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e\Desktop\"/>
    </mc:Choice>
  </mc:AlternateContent>
  <bookViews>
    <workbookView xWindow="0" yWindow="60" windowWidth="16275" windowHeight="10800" activeTab="2"/>
  </bookViews>
  <sheets>
    <sheet name="Product Data" sheetId="1" r:id="rId1"/>
    <sheet name="Team Sales" sheetId="3" r:id="rId2"/>
    <sheet name="Team Data" sheetId="2" r:id="rId3"/>
  </sheets>
  <calcPr calcId="152511"/>
</workbook>
</file>

<file path=xl/calcChain.xml><?xml version="1.0" encoding="utf-8"?>
<calcChain xmlns="http://schemas.openxmlformats.org/spreadsheetml/2006/main">
  <c r="L6" i="3" l="1"/>
  <c r="K6" i="3"/>
  <c r="J6" i="3"/>
  <c r="I6" i="3"/>
  <c r="H6" i="3"/>
  <c r="G6" i="3"/>
  <c r="F6" i="3"/>
  <c r="E6" i="3"/>
  <c r="D6" i="3"/>
  <c r="C6" i="3"/>
  <c r="D11" i="1"/>
  <c r="G7" i="3" s="1"/>
  <c r="D15" i="1"/>
  <c r="J7" i="3" s="1"/>
  <c r="D19" i="1"/>
  <c r="C8" i="1"/>
  <c r="D8" i="1" s="1"/>
  <c r="D7" i="3" s="1"/>
  <c r="C9" i="1"/>
  <c r="D9" i="1" s="1"/>
  <c r="E7" i="3" s="1"/>
  <c r="C10" i="1"/>
  <c r="D10" i="1" s="1"/>
  <c r="F7" i="3" s="1"/>
  <c r="C11" i="1"/>
  <c r="C12" i="1"/>
  <c r="D12" i="1" s="1"/>
  <c r="H7" i="3" s="1"/>
  <c r="C13" i="1"/>
  <c r="D13" i="1" s="1"/>
  <c r="I7" i="3" s="1"/>
  <c r="C14" i="1"/>
  <c r="D14" i="1" s="1"/>
  <c r="C15" i="1"/>
  <c r="C16" i="1"/>
  <c r="D16" i="1" s="1"/>
  <c r="K7" i="3" s="1"/>
  <c r="C17" i="1"/>
  <c r="D17" i="1" s="1"/>
  <c r="C18" i="1"/>
  <c r="D18" i="1" s="1"/>
  <c r="L7" i="3" s="1"/>
  <c r="C19" i="1"/>
  <c r="C7" i="1"/>
  <c r="D7" i="1" s="1"/>
  <c r="C7" i="3" s="1"/>
  <c r="M11" i="3" l="1"/>
  <c r="B10" i="2" s="1"/>
  <c r="M17" i="3"/>
  <c r="B19" i="2" s="1"/>
  <c r="M16" i="3"/>
  <c r="B18" i="2" s="1"/>
  <c r="M22" i="3"/>
  <c r="B27" i="2" s="1"/>
  <c r="M18" i="3"/>
  <c r="B23" i="2" s="1"/>
  <c r="M14" i="3"/>
  <c r="B16" i="2" s="1"/>
  <c r="M10" i="3"/>
  <c r="B9" i="2" s="1"/>
  <c r="M21" i="3"/>
  <c r="B26" i="2" s="1"/>
  <c r="M13" i="3"/>
  <c r="B15" i="2" s="1"/>
  <c r="B20" i="2" s="1"/>
  <c r="M9" i="3"/>
  <c r="B8" i="2" s="1"/>
  <c r="M20" i="3"/>
  <c r="B25" i="2" s="1"/>
  <c r="M12" i="3"/>
  <c r="B11" i="2" s="1"/>
  <c r="M8" i="3"/>
  <c r="B7" i="2" s="1"/>
  <c r="B12" i="2" s="1"/>
  <c r="M19" i="3"/>
  <c r="B24" i="2" s="1"/>
  <c r="M15" i="3"/>
  <c r="B17" i="2" s="1"/>
  <c r="B28" i="2" l="1"/>
</calcChain>
</file>

<file path=xl/sharedStrings.xml><?xml version="1.0" encoding="utf-8"?>
<sst xmlns="http://schemas.openxmlformats.org/spreadsheetml/2006/main" count="79" uniqueCount="46">
  <si>
    <t>Anytown High School</t>
  </si>
  <si>
    <t>Business Professionals of America</t>
  </si>
  <si>
    <t>Photo Services Fund Raiser</t>
  </si>
  <si>
    <t>Product</t>
  </si>
  <si>
    <t>Photo Water Bottles</t>
  </si>
  <si>
    <t>Cost</t>
  </si>
  <si>
    <t>iPhone Cases</t>
  </si>
  <si>
    <t>Notebooks</t>
  </si>
  <si>
    <t>Pillow</t>
  </si>
  <si>
    <t>Photo Mug</t>
  </si>
  <si>
    <t>Fleece Photo Blanket</t>
  </si>
  <si>
    <t>Magnets</t>
  </si>
  <si>
    <t>Mouse Pad</t>
  </si>
  <si>
    <t>Coasters</t>
  </si>
  <si>
    <t>Travel Mug</t>
  </si>
  <si>
    <t>Woven Photo Blanket</t>
  </si>
  <si>
    <t>Canvas Tote Bag</t>
  </si>
  <si>
    <t>Key Ring</t>
  </si>
  <si>
    <t>Profit</t>
  </si>
  <si>
    <t>Sale Price</t>
  </si>
  <si>
    <t>Tony Sanchez</t>
  </si>
  <si>
    <t>Oma Brown</t>
  </si>
  <si>
    <t>David Kerfoot</t>
  </si>
  <si>
    <t>Anji Merryman</t>
  </si>
  <si>
    <t>Yadell Sahid</t>
  </si>
  <si>
    <t>Navy Team</t>
  </si>
  <si>
    <t>Red Team</t>
  </si>
  <si>
    <t>Susan Davenport</t>
  </si>
  <si>
    <t>Sally Jameson</t>
  </si>
  <si>
    <t>Terri French</t>
  </si>
  <si>
    <t>Uma Martinez</t>
  </si>
  <si>
    <t>Debby Gorman</t>
  </si>
  <si>
    <t>Evan Hienrich</t>
  </si>
  <si>
    <t>Nathan Johnson</t>
  </si>
  <si>
    <t>Tan Team</t>
  </si>
  <si>
    <t>Tre Quindom</t>
  </si>
  <si>
    <t>Taneal Boardman</t>
  </si>
  <si>
    <t>Oran Cassock</t>
  </si>
  <si>
    <t>Navy</t>
  </si>
  <si>
    <t>Red</t>
  </si>
  <si>
    <t>Tan</t>
  </si>
  <si>
    <t>Total</t>
  </si>
  <si>
    <t>Sales</t>
  </si>
  <si>
    <t>Navy Team Total</t>
  </si>
  <si>
    <t>Red Team Total</t>
  </si>
  <si>
    <t>Tan Team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</si>
</sst>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43" fontId="0" fillId="0" borderId="0" xfId="1" applyFont="1"/>
    <xf numFmtId="0" fontId="0" fillId="0" borderId="1" xfId="0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3" fontId="0" fillId="0" borderId="0" xfId="0" applyNumberFormat="1"/>
    <xf numFmtId="43" fontId="2" fillId="2" borderId="0" xfId="0" applyNumberFormat="1" applyFont="1" applyFill="1" applyAlignment="1">
      <alignment horizontal="center"/>
    </xf>
    <xf numFmtId="0" fontId="0" fillId="0" borderId="0" xfId="0" applyBorder="1"/>
    <xf numFmtId="43" fontId="0" fillId="0" borderId="1" xfId="1" applyFont="1" applyBorder="1"/>
    <xf numFmtId="0" fontId="3" fillId="3" borderId="0" xfId="0" applyFont="1" applyFill="1"/>
    <xf numFmtId="43" fontId="3" fillId="3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Anytown High School Sales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1"/>
            </a:solidFill>
          </c:spPr>
          <c:explosion val="25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pattFill prst="dashHorz">
                <a:fgClr>
                  <a:schemeClr val="tx1"/>
                </a:fgClr>
                <a:bgClr>
                  <a:schemeClr val="bg1"/>
                </a:bgClr>
              </a:pattFill>
            </c:spPr>
          </c:dPt>
          <c:dPt>
            <c:idx val="2"/>
            <c:bubble3D val="0"/>
            <c:explosion val="24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('Team Data'!$A$12,'Team Data'!$A$20,'Team Data'!$A$28)</c:f>
              <c:strCache>
                <c:ptCount val="3"/>
                <c:pt idx="0">
                  <c:v>Navy Team Total</c:v>
                </c:pt>
                <c:pt idx="1">
                  <c:v>Red Team Total</c:v>
                </c:pt>
                <c:pt idx="2">
                  <c:v>Tan Team Total</c:v>
                </c:pt>
              </c:strCache>
            </c:strRef>
          </c:cat>
          <c:val>
            <c:numRef>
              <c:f>('Team Data'!$B$12,'Team Data'!$B$20,'Team Data'!$B$28)</c:f>
              <c:numCache>
                <c:formatCode>_(* #,##0.00_);_(* \(#,##0.00\);_(* "-"??_);_(@_)</c:formatCode>
                <c:ptCount val="3"/>
                <c:pt idx="0">
                  <c:v>747.37350000000004</c:v>
                </c:pt>
                <c:pt idx="1">
                  <c:v>1111.5630000000001</c:v>
                </c:pt>
                <c:pt idx="2">
                  <c:v>760.98149999999998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83344</xdr:colOff>
      <xdr:row>5</xdr:row>
      <xdr:rowOff>23813</xdr:rowOff>
    </xdr:from>
    <xdr:to>
      <xdr:col>14</xdr:col>
      <xdr:colOff>595312</xdr:colOff>
      <xdr:row>30</xdr:row>
      <xdr:rowOff>178595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G12" sqref="G12"/>
    </sheetView>
  </sheetViews>
  <sheetFormatPr defaultRowHeight="15" x14ac:dyDescent="0.25"/>
  <cols>
    <col min="1" max="1" width="24.85546875" customWidth="1"/>
    <col min="2" max="2" width="11.5703125" customWidth="1"/>
    <col min="4" max="4" width="12.42578125" customWidth="1"/>
  </cols>
  <sheetData>
    <row r="1" spans="1:4" ht="18.75" x14ac:dyDescent="0.3">
      <c r="A1" s="12" t="s">
        <v>0</v>
      </c>
      <c r="B1" s="12"/>
      <c r="C1" s="12"/>
      <c r="D1" s="12"/>
    </row>
    <row r="2" spans="1:4" ht="23.25" x14ac:dyDescent="0.35">
      <c r="A2" s="13" t="s">
        <v>1</v>
      </c>
      <c r="B2" s="13"/>
      <c r="C2" s="13"/>
      <c r="D2" s="13"/>
    </row>
    <row r="3" spans="1:4" x14ac:dyDescent="0.25">
      <c r="A3" s="14" t="s">
        <v>2</v>
      </c>
      <c r="B3" s="14"/>
      <c r="C3" s="14"/>
      <c r="D3" s="14"/>
    </row>
    <row r="6" spans="1:4" x14ac:dyDescent="0.25">
      <c r="A6" s="1" t="s">
        <v>3</v>
      </c>
      <c r="B6" s="1" t="s">
        <v>5</v>
      </c>
      <c r="C6" s="1" t="s">
        <v>18</v>
      </c>
      <c r="D6" s="1" t="s">
        <v>19</v>
      </c>
    </row>
    <row r="7" spans="1:4" x14ac:dyDescent="0.25">
      <c r="A7" t="s">
        <v>16</v>
      </c>
      <c r="B7" s="2">
        <v>29.99</v>
      </c>
      <c r="C7" s="2">
        <f>B7*35%</f>
        <v>10.496499999999999</v>
      </c>
      <c r="D7" s="2">
        <f>B7+C7</f>
        <v>40.486499999999999</v>
      </c>
    </row>
    <row r="8" spans="1:4" x14ac:dyDescent="0.25">
      <c r="A8" t="s">
        <v>13</v>
      </c>
      <c r="B8" s="2">
        <v>19.989999999999998</v>
      </c>
      <c r="C8" s="2">
        <f t="shared" ref="C8:C19" si="0">B8*35%</f>
        <v>6.9964999999999993</v>
      </c>
      <c r="D8" s="2">
        <f t="shared" ref="D8:D19" si="1">B8+C8</f>
        <v>26.986499999999999</v>
      </c>
    </row>
    <row r="9" spans="1:4" x14ac:dyDescent="0.25">
      <c r="A9" t="s">
        <v>10</v>
      </c>
      <c r="B9" s="2">
        <v>54.99</v>
      </c>
      <c r="C9" s="2">
        <f t="shared" si="0"/>
        <v>19.246500000000001</v>
      </c>
      <c r="D9" s="2">
        <f t="shared" si="1"/>
        <v>74.236500000000007</v>
      </c>
    </row>
    <row r="10" spans="1:4" x14ac:dyDescent="0.25">
      <c r="A10" t="s">
        <v>6</v>
      </c>
      <c r="B10" s="2">
        <v>34.950000000000003</v>
      </c>
      <c r="C10" s="2">
        <f t="shared" si="0"/>
        <v>12.2325</v>
      </c>
      <c r="D10" s="2">
        <f t="shared" si="1"/>
        <v>47.182500000000005</v>
      </c>
    </row>
    <row r="11" spans="1:4" x14ac:dyDescent="0.25">
      <c r="A11" t="s">
        <v>17</v>
      </c>
      <c r="B11" s="2">
        <v>19.989999999999998</v>
      </c>
      <c r="C11" s="2">
        <f t="shared" si="0"/>
        <v>6.9964999999999993</v>
      </c>
      <c r="D11" s="2">
        <f t="shared" si="1"/>
        <v>26.986499999999999</v>
      </c>
    </row>
    <row r="12" spans="1:4" x14ac:dyDescent="0.25">
      <c r="A12" t="s">
        <v>11</v>
      </c>
      <c r="B12" s="2">
        <v>5.99</v>
      </c>
      <c r="C12" s="2">
        <f t="shared" si="0"/>
        <v>2.0964999999999998</v>
      </c>
      <c r="D12" s="2">
        <f t="shared" si="1"/>
        <v>8.0865000000000009</v>
      </c>
    </row>
    <row r="13" spans="1:4" x14ac:dyDescent="0.25">
      <c r="A13" t="s">
        <v>12</v>
      </c>
      <c r="B13" s="2">
        <v>9.99</v>
      </c>
      <c r="C13" s="2">
        <f t="shared" si="0"/>
        <v>3.4964999999999997</v>
      </c>
      <c r="D13" s="2">
        <f t="shared" si="1"/>
        <v>13.486499999999999</v>
      </c>
    </row>
    <row r="14" spans="1:4" x14ac:dyDescent="0.25">
      <c r="A14" t="s">
        <v>7</v>
      </c>
      <c r="B14" s="2">
        <v>14.99</v>
      </c>
      <c r="C14" s="2">
        <f t="shared" si="0"/>
        <v>5.2465000000000002</v>
      </c>
      <c r="D14" s="2">
        <f t="shared" si="1"/>
        <v>20.236499999999999</v>
      </c>
    </row>
    <row r="15" spans="1:4" x14ac:dyDescent="0.25">
      <c r="A15" t="s">
        <v>9</v>
      </c>
      <c r="B15" s="2">
        <v>13.99</v>
      </c>
      <c r="C15" s="2">
        <f t="shared" si="0"/>
        <v>4.8964999999999996</v>
      </c>
      <c r="D15" s="2">
        <f t="shared" si="1"/>
        <v>18.886499999999998</v>
      </c>
    </row>
    <row r="16" spans="1:4" x14ac:dyDescent="0.25">
      <c r="A16" t="s">
        <v>4</v>
      </c>
      <c r="B16" s="2">
        <v>21.99</v>
      </c>
      <c r="C16" s="2">
        <f t="shared" si="0"/>
        <v>7.6964999999999986</v>
      </c>
      <c r="D16" s="2">
        <f t="shared" si="1"/>
        <v>29.686499999999995</v>
      </c>
    </row>
    <row r="17" spans="1:4" x14ac:dyDescent="0.25">
      <c r="A17" t="s">
        <v>8</v>
      </c>
      <c r="B17" s="2">
        <v>34.99</v>
      </c>
      <c r="C17" s="2">
        <f t="shared" si="0"/>
        <v>12.246499999999999</v>
      </c>
      <c r="D17" s="2">
        <f t="shared" si="1"/>
        <v>47.236499999999999</v>
      </c>
    </row>
    <row r="18" spans="1:4" x14ac:dyDescent="0.25">
      <c r="A18" t="s">
        <v>14</v>
      </c>
      <c r="B18" s="2">
        <v>19.989999999999998</v>
      </c>
      <c r="C18" s="2">
        <f t="shared" si="0"/>
        <v>6.9964999999999993</v>
      </c>
      <c r="D18" s="2">
        <f t="shared" si="1"/>
        <v>26.986499999999999</v>
      </c>
    </row>
    <row r="19" spans="1:4" x14ac:dyDescent="0.25">
      <c r="A19" t="s">
        <v>15</v>
      </c>
      <c r="B19" s="2">
        <v>89.99</v>
      </c>
      <c r="C19" s="2">
        <f t="shared" si="0"/>
        <v>31.496499999999997</v>
      </c>
      <c r="D19" s="2">
        <f t="shared" si="1"/>
        <v>121.48649999999999</v>
      </c>
    </row>
  </sheetData>
  <sortState ref="A7:B19">
    <sortCondition ref="A7"/>
  </sortState>
  <mergeCells count="3">
    <mergeCell ref="A1:D1"/>
    <mergeCell ref="A2:D2"/>
    <mergeCell ref="A3:D3"/>
  </mergeCells>
  <printOptions horizontalCentered="1" verticalCentered="1"/>
  <pageMargins left="0.25" right="0.25" top="0.75" bottom="0.75" header="0.3" footer="0.3"/>
  <pageSetup orientation="landscape" r:id="rId1"/>
  <headerFooter>
    <oddHeader>&amp;L&amp;F&amp;C&amp;A&amp;RPage &amp;P</oddHeader>
    <oddFooter>&amp;RContestant Number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P7" sqref="P7"/>
    </sheetView>
  </sheetViews>
  <sheetFormatPr defaultRowHeight="15" x14ac:dyDescent="0.25"/>
  <cols>
    <col min="1" max="1" width="16.42578125" bestFit="1" customWidth="1"/>
    <col min="2" max="2" width="5.42578125" bestFit="1" customWidth="1"/>
    <col min="3" max="3" width="10.28515625" customWidth="1"/>
    <col min="4" max="4" width="9" bestFit="1" customWidth="1"/>
    <col min="5" max="5" width="9.42578125" customWidth="1"/>
    <col min="6" max="12" width="9.42578125" bestFit="1" customWidth="1"/>
    <col min="13" max="13" width="8" bestFit="1" customWidth="1"/>
  </cols>
  <sheetData>
    <row r="1" spans="1:13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6" spans="1:13" ht="45" x14ac:dyDescent="0.25">
      <c r="C6" s="4" t="str">
        <f>'Product Data'!A7</f>
        <v>Canvas Tote Bag</v>
      </c>
      <c r="D6" s="4" t="str">
        <f>'Product Data'!A8</f>
        <v>Coasters</v>
      </c>
      <c r="E6" s="4" t="str">
        <f>'Product Data'!A9</f>
        <v>Fleece Photo Blanket</v>
      </c>
      <c r="F6" s="4" t="str">
        <f>'Product Data'!A10</f>
        <v>iPhone Cases</v>
      </c>
      <c r="G6" s="4" t="str">
        <f>'Product Data'!A11</f>
        <v>Key Ring</v>
      </c>
      <c r="H6" s="4" t="str">
        <f>'Product Data'!A12</f>
        <v>Magnets</v>
      </c>
      <c r="I6" s="4" t="str">
        <f>'Product Data'!A13</f>
        <v>Mouse Pad</v>
      </c>
      <c r="J6" s="4" t="str">
        <f>'Product Data'!A15</f>
        <v>Photo Mug</v>
      </c>
      <c r="K6" s="4" t="str">
        <f>'Product Data'!A16</f>
        <v>Photo Water Bottles</v>
      </c>
      <c r="L6" s="4" t="str">
        <f>'Product Data'!A18</f>
        <v>Travel Mug</v>
      </c>
      <c r="M6" s="5" t="s">
        <v>41</v>
      </c>
    </row>
    <row r="7" spans="1:13" x14ac:dyDescent="0.25">
      <c r="C7" s="7">
        <f>'Product Data'!D7</f>
        <v>40.486499999999999</v>
      </c>
      <c r="D7" s="7">
        <f>'Product Data'!D8</f>
        <v>26.986499999999999</v>
      </c>
      <c r="E7" s="7">
        <f>'Product Data'!D9</f>
        <v>74.236500000000007</v>
      </c>
      <c r="F7" s="7">
        <f>'Product Data'!D10</f>
        <v>47.182500000000005</v>
      </c>
      <c r="G7" s="7">
        <f>'Product Data'!D11</f>
        <v>26.986499999999999</v>
      </c>
      <c r="H7" s="7">
        <f>'Product Data'!D12</f>
        <v>8.0865000000000009</v>
      </c>
      <c r="I7" s="7">
        <f>'Product Data'!D13</f>
        <v>13.486499999999999</v>
      </c>
      <c r="J7" s="7">
        <f>'Product Data'!D15</f>
        <v>18.886499999999998</v>
      </c>
      <c r="K7" s="7">
        <f>'Product Data'!D16</f>
        <v>29.686499999999995</v>
      </c>
      <c r="L7" s="7">
        <f>'Product Data'!D18</f>
        <v>26.986499999999999</v>
      </c>
      <c r="M7" s="7" t="s">
        <v>42</v>
      </c>
    </row>
    <row r="8" spans="1:13" x14ac:dyDescent="0.25">
      <c r="A8" t="s">
        <v>20</v>
      </c>
      <c r="B8" t="s">
        <v>38</v>
      </c>
      <c r="C8">
        <v>2</v>
      </c>
      <c r="F8">
        <v>1</v>
      </c>
      <c r="H8">
        <v>2</v>
      </c>
      <c r="J8">
        <v>1</v>
      </c>
      <c r="L8">
        <v>1</v>
      </c>
      <c r="M8" s="2">
        <f>C8*$C$7+D8*$D$7+E8*$E$7+F8*$F$7+G8*$G$7+H8*$H$7+I8*$I$7+J8*$J$7+K8*$K$7+L8*$L$7</f>
        <v>190.20150000000004</v>
      </c>
    </row>
    <row r="9" spans="1:13" x14ac:dyDescent="0.25">
      <c r="A9" t="s">
        <v>21</v>
      </c>
      <c r="B9" t="s">
        <v>38</v>
      </c>
      <c r="E9">
        <v>1</v>
      </c>
      <c r="M9" s="2">
        <f t="shared" ref="M9:M22" si="0">C9*$C$7+D9*$D$7+E9*$E$7+F9*$F$7+G9*$G$7+H9*$H$7+I9*$I$7+J9*$J$7+K9*$K$7+L9*$L$7</f>
        <v>74.236500000000007</v>
      </c>
    </row>
    <row r="10" spans="1:13" x14ac:dyDescent="0.25">
      <c r="A10" t="s">
        <v>22</v>
      </c>
      <c r="B10" t="s">
        <v>38</v>
      </c>
      <c r="D10">
        <v>1</v>
      </c>
      <c r="K10">
        <v>1</v>
      </c>
      <c r="L10">
        <v>2</v>
      </c>
      <c r="M10" s="2">
        <f t="shared" si="0"/>
        <v>110.64599999999999</v>
      </c>
    </row>
    <row r="11" spans="1:13" x14ac:dyDescent="0.25">
      <c r="A11" t="s">
        <v>23</v>
      </c>
      <c r="B11" t="s">
        <v>38</v>
      </c>
      <c r="C11">
        <v>1</v>
      </c>
      <c r="F11">
        <v>2</v>
      </c>
      <c r="G11">
        <v>4</v>
      </c>
      <c r="I11">
        <v>1</v>
      </c>
      <c r="J11">
        <v>2</v>
      </c>
      <c r="M11" s="2">
        <f t="shared" si="0"/>
        <v>294.05700000000002</v>
      </c>
    </row>
    <row r="12" spans="1:13" x14ac:dyDescent="0.25">
      <c r="A12" s="3" t="s">
        <v>24</v>
      </c>
      <c r="B12" s="3" t="s">
        <v>38</v>
      </c>
      <c r="C12" s="3"/>
      <c r="D12" s="3">
        <v>2</v>
      </c>
      <c r="E12" s="3"/>
      <c r="F12" s="3"/>
      <c r="G12" s="3"/>
      <c r="H12" s="3">
        <v>3</v>
      </c>
      <c r="I12" s="3"/>
      <c r="J12" s="3"/>
      <c r="K12" s="3"/>
      <c r="L12" s="3"/>
      <c r="M12" s="9">
        <f t="shared" si="0"/>
        <v>78.232500000000002</v>
      </c>
    </row>
    <row r="13" spans="1:13" x14ac:dyDescent="0.25">
      <c r="A13" t="s">
        <v>28</v>
      </c>
      <c r="B13" t="s">
        <v>39</v>
      </c>
      <c r="C13">
        <v>2</v>
      </c>
      <c r="F13">
        <v>2</v>
      </c>
      <c r="G13">
        <v>2</v>
      </c>
      <c r="I13">
        <v>2</v>
      </c>
      <c r="J13">
        <v>3</v>
      </c>
      <c r="M13" s="2">
        <f t="shared" si="0"/>
        <v>312.94350000000003</v>
      </c>
    </row>
    <row r="14" spans="1:13" x14ac:dyDescent="0.25">
      <c r="A14" s="8" t="s">
        <v>27</v>
      </c>
      <c r="B14" s="8" t="s">
        <v>39</v>
      </c>
      <c r="D14">
        <v>2</v>
      </c>
      <c r="E14">
        <v>1</v>
      </c>
      <c r="H14">
        <v>3</v>
      </c>
      <c r="J14">
        <v>2</v>
      </c>
      <c r="L14">
        <v>2</v>
      </c>
      <c r="M14" s="2">
        <f t="shared" si="0"/>
        <v>244.21499999999997</v>
      </c>
    </row>
    <row r="15" spans="1:13" x14ac:dyDescent="0.25">
      <c r="A15" s="8" t="s">
        <v>29</v>
      </c>
      <c r="B15" s="8" t="s">
        <v>39</v>
      </c>
      <c r="E15">
        <v>1</v>
      </c>
      <c r="F15">
        <v>2</v>
      </c>
      <c r="G15">
        <v>2</v>
      </c>
      <c r="J15">
        <v>2</v>
      </c>
      <c r="L15">
        <v>3</v>
      </c>
      <c r="M15" s="2">
        <f t="shared" si="0"/>
        <v>341.30699999999996</v>
      </c>
    </row>
    <row r="16" spans="1:13" x14ac:dyDescent="0.25">
      <c r="A16" s="8" t="s">
        <v>30</v>
      </c>
      <c r="B16" s="8" t="s">
        <v>39</v>
      </c>
      <c r="C16">
        <v>1</v>
      </c>
      <c r="I16">
        <v>1</v>
      </c>
      <c r="M16" s="2">
        <f t="shared" si="0"/>
        <v>53.972999999999999</v>
      </c>
    </row>
    <row r="17" spans="1:13" x14ac:dyDescent="0.25">
      <c r="A17" s="3" t="s">
        <v>31</v>
      </c>
      <c r="B17" s="3" t="s">
        <v>39</v>
      </c>
      <c r="C17" s="3"/>
      <c r="D17" s="3">
        <v>1</v>
      </c>
      <c r="E17" s="3"/>
      <c r="F17" s="3">
        <v>2</v>
      </c>
      <c r="G17" s="3"/>
      <c r="H17" s="3">
        <v>1</v>
      </c>
      <c r="I17" s="3"/>
      <c r="J17" s="3"/>
      <c r="K17" s="3">
        <v>1</v>
      </c>
      <c r="L17" s="3"/>
      <c r="M17" s="9">
        <f t="shared" si="0"/>
        <v>159.12450000000001</v>
      </c>
    </row>
    <row r="18" spans="1:13" x14ac:dyDescent="0.25">
      <c r="A18" s="8" t="s">
        <v>32</v>
      </c>
      <c r="B18" s="8" t="s">
        <v>40</v>
      </c>
      <c r="G18">
        <v>2</v>
      </c>
      <c r="J18">
        <v>3</v>
      </c>
      <c r="M18" s="2">
        <f t="shared" si="0"/>
        <v>110.63249999999999</v>
      </c>
    </row>
    <row r="19" spans="1:13" x14ac:dyDescent="0.25">
      <c r="A19" s="8" t="s">
        <v>33</v>
      </c>
      <c r="B19" s="8" t="s">
        <v>40</v>
      </c>
      <c r="H19">
        <v>2</v>
      </c>
      <c r="I19">
        <v>1</v>
      </c>
      <c r="M19" s="2">
        <f t="shared" si="0"/>
        <v>29.659500000000001</v>
      </c>
    </row>
    <row r="20" spans="1:13" x14ac:dyDescent="0.25">
      <c r="A20" s="8" t="s">
        <v>35</v>
      </c>
      <c r="B20" s="8" t="s">
        <v>40</v>
      </c>
      <c r="C20">
        <v>2</v>
      </c>
      <c r="E20">
        <v>3</v>
      </c>
      <c r="F20">
        <v>1</v>
      </c>
      <c r="J20">
        <v>2</v>
      </c>
      <c r="K20">
        <v>2</v>
      </c>
      <c r="M20" s="2">
        <f t="shared" si="0"/>
        <v>448.01100000000002</v>
      </c>
    </row>
    <row r="21" spans="1:13" x14ac:dyDescent="0.25">
      <c r="A21" s="8" t="s">
        <v>36</v>
      </c>
      <c r="B21" s="8" t="s">
        <v>40</v>
      </c>
      <c r="H21">
        <v>3</v>
      </c>
      <c r="M21" s="2">
        <f t="shared" si="0"/>
        <v>24.259500000000003</v>
      </c>
    </row>
    <row r="22" spans="1:13" x14ac:dyDescent="0.25">
      <c r="A22" s="3" t="s">
        <v>37</v>
      </c>
      <c r="B22" s="3" t="s">
        <v>40</v>
      </c>
      <c r="C22" s="3"/>
      <c r="D22" s="3">
        <v>2</v>
      </c>
      <c r="E22" s="3"/>
      <c r="F22" s="3"/>
      <c r="G22" s="3">
        <v>1</v>
      </c>
      <c r="H22" s="3"/>
      <c r="I22" s="3"/>
      <c r="J22" s="3">
        <v>2</v>
      </c>
      <c r="K22" s="3">
        <v>1</v>
      </c>
      <c r="L22" s="3"/>
      <c r="M22" s="9">
        <f t="shared" si="0"/>
        <v>148.41899999999998</v>
      </c>
    </row>
  </sheetData>
  <mergeCells count="3">
    <mergeCell ref="A1:M1"/>
    <mergeCell ref="A2:M2"/>
    <mergeCell ref="A3:M3"/>
  </mergeCells>
  <printOptions horizontalCentered="1" verticalCentered="1"/>
  <pageMargins left="0.25" right="0.25" top="0.75" bottom="0.75" header="0.3" footer="0.3"/>
  <pageSetup orientation="landscape" r:id="rId1"/>
  <headerFooter>
    <oddHeader>&amp;L&amp;F&amp;C&amp;A&amp;RPage &amp;P</oddHeader>
    <oddFooter>&amp;RContestant Number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60" zoomScaleNormal="60" workbookViewId="0">
      <selection activeCell="A2" sqref="A2:O2"/>
    </sheetView>
  </sheetViews>
  <sheetFormatPr defaultRowHeight="15" x14ac:dyDescent="0.25"/>
  <cols>
    <col min="1" max="1" width="23" bestFit="1" customWidth="1"/>
    <col min="2" max="2" width="12" bestFit="1" customWidth="1"/>
    <col min="3" max="15" width="12" customWidth="1"/>
  </cols>
  <sheetData>
    <row r="1" spans="1:15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3.25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6" spans="1:15" x14ac:dyDescent="0.25">
      <c r="A6" s="1" t="s">
        <v>25</v>
      </c>
    </row>
    <row r="7" spans="1:15" x14ac:dyDescent="0.25">
      <c r="A7" t="s">
        <v>20</v>
      </c>
      <c r="B7" s="6">
        <f>'Team Sales'!M8</f>
        <v>190.20150000000004</v>
      </c>
    </row>
    <row r="8" spans="1:15" x14ac:dyDescent="0.25">
      <c r="A8" t="s">
        <v>21</v>
      </c>
      <c r="B8" s="6">
        <f>'Team Sales'!M9</f>
        <v>74.236500000000007</v>
      </c>
    </row>
    <row r="9" spans="1:15" x14ac:dyDescent="0.25">
      <c r="A9" t="s">
        <v>22</v>
      </c>
      <c r="B9" s="6">
        <f>'Team Sales'!M10</f>
        <v>110.64599999999999</v>
      </c>
    </row>
    <row r="10" spans="1:15" x14ac:dyDescent="0.25">
      <c r="A10" t="s">
        <v>23</v>
      </c>
      <c r="B10" s="6">
        <f>'Team Sales'!M11</f>
        <v>294.05700000000002</v>
      </c>
    </row>
    <row r="11" spans="1:15" x14ac:dyDescent="0.25">
      <c r="A11" t="s">
        <v>24</v>
      </c>
      <c r="B11" s="6">
        <f>'Team Sales'!M12</f>
        <v>78.232500000000002</v>
      </c>
    </row>
    <row r="12" spans="1:15" x14ac:dyDescent="0.25">
      <c r="A12" s="10" t="s">
        <v>43</v>
      </c>
      <c r="B12" s="11">
        <f>SUM(B7:B11)</f>
        <v>747.37350000000004</v>
      </c>
    </row>
    <row r="14" spans="1:15" x14ac:dyDescent="0.25">
      <c r="A14" s="1" t="s">
        <v>26</v>
      </c>
    </row>
    <row r="15" spans="1:15" x14ac:dyDescent="0.25">
      <c r="A15" t="s">
        <v>28</v>
      </c>
      <c r="B15" s="6">
        <f>'Team Sales'!M13</f>
        <v>312.94350000000003</v>
      </c>
    </row>
    <row r="16" spans="1:15" x14ac:dyDescent="0.25">
      <c r="A16" t="s">
        <v>27</v>
      </c>
      <c r="B16" s="6">
        <f>'Team Sales'!M14</f>
        <v>244.21499999999997</v>
      </c>
    </row>
    <row r="17" spans="1:2" x14ac:dyDescent="0.25">
      <c r="A17" t="s">
        <v>29</v>
      </c>
      <c r="B17" s="6">
        <f>'Team Sales'!M15</f>
        <v>341.30699999999996</v>
      </c>
    </row>
    <row r="18" spans="1:2" x14ac:dyDescent="0.25">
      <c r="A18" t="s">
        <v>30</v>
      </c>
      <c r="B18" s="6">
        <f>'Team Sales'!M16</f>
        <v>53.972999999999999</v>
      </c>
    </row>
    <row r="19" spans="1:2" x14ac:dyDescent="0.25">
      <c r="A19" t="s">
        <v>31</v>
      </c>
      <c r="B19" s="6">
        <f>'Team Sales'!M17</f>
        <v>159.12450000000001</v>
      </c>
    </row>
    <row r="20" spans="1:2" x14ac:dyDescent="0.25">
      <c r="A20" s="10" t="s">
        <v>44</v>
      </c>
      <c r="B20" s="11">
        <f>SUM(B15:B19)</f>
        <v>1111.5630000000001</v>
      </c>
    </row>
    <row r="22" spans="1:2" x14ac:dyDescent="0.25">
      <c r="A22" s="1" t="s">
        <v>34</v>
      </c>
    </row>
    <row r="23" spans="1:2" x14ac:dyDescent="0.25">
      <c r="A23" t="s">
        <v>32</v>
      </c>
      <c r="B23" s="6">
        <f>'Team Sales'!M18</f>
        <v>110.63249999999999</v>
      </c>
    </row>
    <row r="24" spans="1:2" x14ac:dyDescent="0.25">
      <c r="A24" t="s">
        <v>33</v>
      </c>
      <c r="B24" s="6">
        <f>'Team Sales'!M19</f>
        <v>29.659500000000001</v>
      </c>
    </row>
    <row r="25" spans="1:2" x14ac:dyDescent="0.25">
      <c r="A25" t="s">
        <v>35</v>
      </c>
      <c r="B25" s="6">
        <f>'Team Sales'!M20</f>
        <v>448.01100000000002</v>
      </c>
    </row>
    <row r="26" spans="1:2" x14ac:dyDescent="0.25">
      <c r="A26" t="s">
        <v>36</v>
      </c>
      <c r="B26" s="6">
        <f>'Team Sales'!M21</f>
        <v>24.259500000000003</v>
      </c>
    </row>
    <row r="27" spans="1:2" x14ac:dyDescent="0.25">
      <c r="A27" t="s">
        <v>37</v>
      </c>
      <c r="B27" s="6">
        <f>'Team Sales'!M22</f>
        <v>148.41899999999998</v>
      </c>
    </row>
    <row r="28" spans="1:2" x14ac:dyDescent="0.25">
      <c r="A28" s="10" t="s">
        <v>45</v>
      </c>
      <c r="B28" s="11">
        <f>SUM(B23:B27)</f>
        <v>760.98149999999998</v>
      </c>
    </row>
  </sheetData>
  <mergeCells count="3">
    <mergeCell ref="A1:O1"/>
    <mergeCell ref="A2:O2"/>
    <mergeCell ref="A3:O3"/>
  </mergeCells>
  <printOptions horizontalCentered="1" verticalCentered="1"/>
  <pageMargins left="0.25" right="0.25" top="0.75" bottom="0.75" header="0.3" footer="0.3"/>
  <pageSetup scale="70" orientation="landscape" r:id="rId1"/>
  <headerFooter>
    <oddHeader>&amp;L&amp;F&amp;C&amp;A&amp;RPage &amp;P</oddHeader>
    <oddFooter>&amp;RContestant Number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Data</vt:lpstr>
      <vt:lpstr>Team Sales</vt:lpstr>
      <vt:lpstr>Team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Ball</dc:creator>
  <cp:lastModifiedBy>Vickie</cp:lastModifiedBy>
  <cp:lastPrinted>2013-07-09T16:35:12Z</cp:lastPrinted>
  <dcterms:created xsi:type="dcterms:W3CDTF">2013-07-01T19:23:45Z</dcterms:created>
  <dcterms:modified xsi:type="dcterms:W3CDTF">2013-10-10T13:10:47Z</dcterms:modified>
</cp:coreProperties>
</file>