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1720" windowHeight="5055" activeTab="5"/>
  </bookViews>
  <sheets>
    <sheet name="Chart1" sheetId="12" r:id="rId1"/>
    <sheet name="Yearly" sheetId="10" r:id="rId2"/>
    <sheet name="Quarter 1" sheetId="1" r:id="rId3"/>
    <sheet name="Quarter 2" sheetId="7" r:id="rId4"/>
    <sheet name="Quarter 3" sheetId="8" r:id="rId5"/>
    <sheet name="Quarter 4" sheetId="9" r:id="rId6"/>
  </sheets>
  <definedNames>
    <definedName name="_xlnm._FilterDatabase" localSheetId="2" hidden="1">'Quarter 1'!$B$1:$B$37</definedName>
  </definedNames>
  <calcPr calcId="145621"/>
</workbook>
</file>

<file path=xl/calcChain.xml><?xml version="1.0" encoding="utf-8"?>
<calcChain xmlns="http://schemas.openxmlformats.org/spreadsheetml/2006/main">
  <c r="B35" i="9" l="1"/>
  <c r="B6" i="10" l="1"/>
  <c r="B18" i="10"/>
  <c r="B30" i="10"/>
  <c r="C35" i="9"/>
  <c r="D35" i="9"/>
  <c r="E7" i="9"/>
  <c r="E7" i="10" s="1"/>
  <c r="E8" i="9"/>
  <c r="E8" i="10" s="1"/>
  <c r="E9" i="9"/>
  <c r="E9" i="10" s="1"/>
  <c r="E12" i="9"/>
  <c r="E12" i="10" s="1"/>
  <c r="E13" i="9"/>
  <c r="E13" i="10" s="1"/>
  <c r="E14" i="9"/>
  <c r="E14" i="10" s="1"/>
  <c r="E15" i="9"/>
  <c r="E15" i="10" s="1"/>
  <c r="E18" i="9"/>
  <c r="E18" i="10" s="1"/>
  <c r="E19" i="9"/>
  <c r="E19" i="10" s="1"/>
  <c r="E20" i="9"/>
  <c r="E20" i="10" s="1"/>
  <c r="E21" i="9"/>
  <c r="E21" i="10" s="1"/>
  <c r="E24" i="9"/>
  <c r="E24" i="10" s="1"/>
  <c r="E25" i="9"/>
  <c r="E25" i="10" s="1"/>
  <c r="E26" i="9"/>
  <c r="E26" i="10" s="1"/>
  <c r="E27" i="9"/>
  <c r="E27" i="10" s="1"/>
  <c r="E30" i="9"/>
  <c r="E30" i="10" s="1"/>
  <c r="E31" i="9"/>
  <c r="E31" i="10" s="1"/>
  <c r="E32" i="9"/>
  <c r="E32" i="10" s="1"/>
  <c r="E33" i="9"/>
  <c r="E33" i="10" s="1"/>
  <c r="E6" i="9"/>
  <c r="E39" i="9" s="1"/>
  <c r="C35" i="8"/>
  <c r="D35" i="8"/>
  <c r="B35" i="8"/>
  <c r="E7" i="8"/>
  <c r="D7" i="10" s="1"/>
  <c r="E8" i="8"/>
  <c r="D8" i="10" s="1"/>
  <c r="E9" i="8"/>
  <c r="D9" i="10" s="1"/>
  <c r="E12" i="8"/>
  <c r="D12" i="10" s="1"/>
  <c r="E13" i="8"/>
  <c r="D13" i="10" s="1"/>
  <c r="E14" i="8"/>
  <c r="D14" i="10" s="1"/>
  <c r="E15" i="8"/>
  <c r="D15" i="10" s="1"/>
  <c r="E18" i="8"/>
  <c r="D18" i="10" s="1"/>
  <c r="E19" i="8"/>
  <c r="D19" i="10" s="1"/>
  <c r="E20" i="8"/>
  <c r="D20" i="10" s="1"/>
  <c r="E21" i="8"/>
  <c r="D21" i="10" s="1"/>
  <c r="E24" i="8"/>
  <c r="D24" i="10" s="1"/>
  <c r="E25" i="8"/>
  <c r="D25" i="10" s="1"/>
  <c r="E26" i="8"/>
  <c r="D26" i="10" s="1"/>
  <c r="E27" i="8"/>
  <c r="D27" i="10" s="1"/>
  <c r="E30" i="8"/>
  <c r="D30" i="10" s="1"/>
  <c r="E31" i="8"/>
  <c r="D31" i="10" s="1"/>
  <c r="E32" i="8"/>
  <c r="D32" i="10" s="1"/>
  <c r="E33" i="8"/>
  <c r="D33" i="10" s="1"/>
  <c r="E6" i="8"/>
  <c r="D6" i="10" s="1"/>
  <c r="C35" i="7"/>
  <c r="D35" i="7"/>
  <c r="B35" i="7"/>
  <c r="E7" i="7"/>
  <c r="C7" i="10" s="1"/>
  <c r="E8" i="7"/>
  <c r="E9" i="7"/>
  <c r="C9" i="10" s="1"/>
  <c r="E12" i="7"/>
  <c r="C12" i="10" s="1"/>
  <c r="E13" i="7"/>
  <c r="C13" i="10" s="1"/>
  <c r="E14" i="7"/>
  <c r="C14" i="10" s="1"/>
  <c r="E15" i="7"/>
  <c r="C15" i="10" s="1"/>
  <c r="E18" i="7"/>
  <c r="C18" i="10" s="1"/>
  <c r="E19" i="7"/>
  <c r="C19" i="10" s="1"/>
  <c r="E20" i="7"/>
  <c r="C20" i="10" s="1"/>
  <c r="E21" i="7"/>
  <c r="C21" i="10" s="1"/>
  <c r="E24" i="7"/>
  <c r="C24" i="10" s="1"/>
  <c r="E25" i="7"/>
  <c r="C25" i="10" s="1"/>
  <c r="E26" i="7"/>
  <c r="C26" i="10" s="1"/>
  <c r="E27" i="7"/>
  <c r="C27" i="10" s="1"/>
  <c r="E30" i="7"/>
  <c r="C30" i="10" s="1"/>
  <c r="E31" i="7"/>
  <c r="C31" i="10" s="1"/>
  <c r="E32" i="7"/>
  <c r="C32" i="10" s="1"/>
  <c r="E33" i="7"/>
  <c r="C33" i="10" s="1"/>
  <c r="E6" i="7"/>
  <c r="C6" i="10" s="1"/>
  <c r="C35" i="1"/>
  <c r="D35" i="1"/>
  <c r="B35" i="1"/>
  <c r="E31" i="1"/>
  <c r="B31" i="10" s="1"/>
  <c r="E32" i="1"/>
  <c r="B32" i="10" s="1"/>
  <c r="E33" i="1"/>
  <c r="B33" i="10" s="1"/>
  <c r="E30" i="1"/>
  <c r="E25" i="1"/>
  <c r="B25" i="10" s="1"/>
  <c r="E26" i="1"/>
  <c r="B26" i="10" s="1"/>
  <c r="E27" i="1"/>
  <c r="B27" i="10" s="1"/>
  <c r="E24" i="1"/>
  <c r="B24" i="10" s="1"/>
  <c r="E19" i="1"/>
  <c r="B19" i="10" s="1"/>
  <c r="E20" i="1"/>
  <c r="B20" i="10" s="1"/>
  <c r="E21" i="1"/>
  <c r="B21" i="10" s="1"/>
  <c r="E18" i="1"/>
  <c r="E13" i="1"/>
  <c r="B13" i="10" s="1"/>
  <c r="E14" i="1"/>
  <c r="B14" i="10" s="1"/>
  <c r="E15" i="1"/>
  <c r="B15" i="10" s="1"/>
  <c r="E12" i="1"/>
  <c r="B12" i="10" s="1"/>
  <c r="E7" i="1"/>
  <c r="B7" i="10" s="1"/>
  <c r="E8" i="1"/>
  <c r="B8" i="10" s="1"/>
  <c r="E9" i="1"/>
  <c r="B9" i="10" s="1"/>
  <c r="E6" i="1"/>
  <c r="B35" i="10" l="1"/>
  <c r="E39" i="7"/>
  <c r="C8" i="10"/>
  <c r="C35" i="10" s="1"/>
  <c r="E6" i="10"/>
  <c r="E35" i="10" s="1"/>
  <c r="D35" i="10"/>
  <c r="E39" i="8"/>
  <c r="E39" i="1"/>
</calcChain>
</file>

<file path=xl/sharedStrings.xml><?xml version="1.0" encoding="utf-8"?>
<sst xmlns="http://schemas.openxmlformats.org/spreadsheetml/2006/main" count="169" uniqueCount="39">
  <si>
    <t>TOTALS</t>
  </si>
  <si>
    <t>Country</t>
  </si>
  <si>
    <t>January</t>
  </si>
  <si>
    <t>February</t>
  </si>
  <si>
    <t>March</t>
  </si>
  <si>
    <t xml:space="preserve">April  </t>
  </si>
  <si>
    <t>May</t>
  </si>
  <si>
    <t>June</t>
  </si>
  <si>
    <t>M&amp;K Wholesale Music</t>
  </si>
  <si>
    <t>Hip Hop</t>
  </si>
  <si>
    <t>Alternative</t>
  </si>
  <si>
    <t>Indie</t>
  </si>
  <si>
    <t>Rock</t>
  </si>
  <si>
    <t>South</t>
  </si>
  <si>
    <t>East</t>
  </si>
  <si>
    <t>West</t>
  </si>
  <si>
    <t>North</t>
  </si>
  <si>
    <t>Genre</t>
  </si>
  <si>
    <t>Report of 2012 Quarter  1 Sales by Region</t>
  </si>
  <si>
    <t>Report of 2012 Quarter 2 Sales by Region</t>
  </si>
  <si>
    <t>Report of 2012 Quarter 3 Sales by Region</t>
  </si>
  <si>
    <t>July</t>
  </si>
  <si>
    <t>August</t>
  </si>
  <si>
    <t>September</t>
  </si>
  <si>
    <t>Report of 2012 Quarter 4 Sales by Region</t>
  </si>
  <si>
    <t>October</t>
  </si>
  <si>
    <t xml:space="preserve">November </t>
  </si>
  <si>
    <t>December</t>
  </si>
  <si>
    <t>Report of 2012 Yearly Sales by Region</t>
  </si>
  <si>
    <t>Quarter 1</t>
  </si>
  <si>
    <t>Quarter 2</t>
  </si>
  <si>
    <t>Quarter 3</t>
  </si>
  <si>
    <t>Quarter 4</t>
  </si>
  <si>
    <t>MONTHLY TOTALS</t>
  </si>
  <si>
    <t xml:space="preserve"> REGION TOTALS</t>
  </si>
  <si>
    <t>Quarter 1  Total Sales All Regions</t>
  </si>
  <si>
    <t>Quarter 2  Total Sales All Regions</t>
  </si>
  <si>
    <t>Quarter 3  Total Sales All Regions</t>
  </si>
  <si>
    <t>Quarter 4  Total Sales All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</si>
</sst>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/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37" fontId="0" fillId="0" borderId="0" xfId="1" applyNumberFormat="1" applyFont="1"/>
    <xf numFmtId="0" fontId="9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0" fillId="0" borderId="0" xfId="1" applyNumberFormat="1" applyFont="1"/>
    <xf numFmtId="164" fontId="5" fillId="0" borderId="0" xfId="1" applyNumberFormat="1" applyFont="1"/>
    <xf numFmtId="164" fontId="6" fillId="0" borderId="0" xfId="1" applyNumberFormat="1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M&amp;K Wholesale Music </a:t>
            </a:r>
          </a:p>
          <a:p>
            <a:pPr>
              <a:defRPr/>
            </a:pPr>
            <a:r>
              <a:rPr lang="en-US" sz="1800" b="1" i="0" u="none" strike="noStrike" baseline="0"/>
              <a:t>Quarterly Sales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Yearly!$B$4:$E$4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Yearly!$B$35:$E$35</c:f>
              <c:numCache>
                <c:formatCode>_(* #,##0_);_(* \(#,##0\);_(* "-"??_);_(@_)</c:formatCode>
                <c:ptCount val="4"/>
                <c:pt idx="0">
                  <c:v>1887646</c:v>
                </c:pt>
                <c:pt idx="1">
                  <c:v>2196946</c:v>
                </c:pt>
                <c:pt idx="2">
                  <c:v>1472745</c:v>
                </c:pt>
                <c:pt idx="3">
                  <c:v>3682316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headerFooter>
    <oddHeader xml:space="preserve">&amp;CAdvSpreadR13
Pie Chart
</oddHeader>
    <oddFooter>&amp;CContestant Number&amp;RContestant Number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0.84949</cdr:x>
      <cdr:y>0.02136</cdr:y>
    </cdr:from>
    <cdr:to>
      <cdr:x>1</cdr:x>
      <cdr:y>0.20465</cdr:y>
    </cdr:to>
    <cdr:pic>
      <cdr:nvPicPr>
        <cdr:cNvPr id="2" name="Picture 1" descr="checkmark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2803" t="4336" r="92652" b="88252"/>
        <a:stretch xmlns:a="http://schemas.openxmlformats.org/drawingml/2006/main">
          <a:fillRect/>
        </a:stretch>
      </cdr:blipFill>
      <cdr:spPr>
        <a:xfrm xmlns:a="http://schemas.openxmlformats.org/drawingml/2006/main">
          <a:off x="7401902" y="134327"/>
          <a:ext cx="1304925" cy="115268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6</xdr:col>
      <xdr:colOff>485775</xdr:colOff>
      <xdr:row>4</xdr:row>
      <xdr:rowOff>161925</xdr:rowOff>
    </xdr:to>
    <xdr:pic>
      <xdr:nvPicPr>
        <xdr:cNvPr id="3" name="Picture 2" descr="checkmar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803" t="4336" r="92652" b="88252"/>
        <a:stretch>
          <a:fillRect/>
        </a:stretch>
      </xdr:blipFill>
      <xdr:spPr>
        <a:xfrm>
          <a:off x="5000625" y="0"/>
          <a:ext cx="1171575" cy="1095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0</xdr:rowOff>
    </xdr:from>
    <xdr:to>
      <xdr:col>7</xdr:col>
      <xdr:colOff>95250</xdr:colOff>
      <xdr:row>4</xdr:row>
      <xdr:rowOff>47784</xdr:rowOff>
    </xdr:to>
    <xdr:pic>
      <xdr:nvPicPr>
        <xdr:cNvPr id="2" name="Picture 1" descr="checkmar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803" t="4336" r="92652" b="88252"/>
        <a:stretch>
          <a:fillRect/>
        </a:stretch>
      </xdr:blipFill>
      <xdr:spPr>
        <a:xfrm>
          <a:off x="5505450" y="0"/>
          <a:ext cx="1304925" cy="11526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7</xdr:col>
      <xdr:colOff>57150</xdr:colOff>
      <xdr:row>4</xdr:row>
      <xdr:rowOff>66834</xdr:rowOff>
    </xdr:to>
    <xdr:pic>
      <xdr:nvPicPr>
        <xdr:cNvPr id="2" name="Picture 1" descr="checkmar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803" t="4336" r="92652" b="88252"/>
        <a:stretch>
          <a:fillRect/>
        </a:stretch>
      </xdr:blipFill>
      <xdr:spPr>
        <a:xfrm>
          <a:off x="5467350" y="0"/>
          <a:ext cx="1304925" cy="11526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552450</xdr:colOff>
      <xdr:row>4</xdr:row>
      <xdr:rowOff>38259</xdr:rowOff>
    </xdr:to>
    <xdr:pic>
      <xdr:nvPicPr>
        <xdr:cNvPr id="2" name="Picture 1" descr="checkmar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803" t="4336" r="92652" b="88252"/>
        <a:stretch>
          <a:fillRect/>
        </a:stretch>
      </xdr:blipFill>
      <xdr:spPr>
        <a:xfrm>
          <a:off x="5438775" y="0"/>
          <a:ext cx="1304925" cy="11526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7</xdr:col>
      <xdr:colOff>57150</xdr:colOff>
      <xdr:row>4</xdr:row>
      <xdr:rowOff>66834</xdr:rowOff>
    </xdr:to>
    <xdr:pic>
      <xdr:nvPicPr>
        <xdr:cNvPr id="2" name="Picture 1" descr="checkmar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803" t="4336" r="92652" b="88252"/>
        <a:stretch>
          <a:fillRect/>
        </a:stretch>
      </xdr:blipFill>
      <xdr:spPr>
        <a:xfrm>
          <a:off x="5038725" y="0"/>
          <a:ext cx="1304925" cy="115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Layout" topLeftCell="A26" zoomScaleNormal="100" zoomScaleSheetLayoutView="100" workbookViewId="0">
      <selection activeCell="E35" sqref="E35"/>
    </sheetView>
  </sheetViews>
  <sheetFormatPr defaultRowHeight="12.75" x14ac:dyDescent="0.2"/>
  <cols>
    <col min="1" max="1" width="17.85546875" customWidth="1"/>
    <col min="2" max="3" width="12.85546875" bestFit="1" customWidth="1"/>
    <col min="4" max="4" width="10.42578125" customWidth="1"/>
    <col min="5" max="5" width="12.85546875" bestFit="1" customWidth="1"/>
    <col min="6" max="6" width="14.140625" customWidth="1"/>
    <col min="7" max="7" width="16.7109375" customWidth="1"/>
  </cols>
  <sheetData>
    <row r="1" spans="1:7" ht="26.25" customHeight="1" x14ac:dyDescent="0.35">
      <c r="A1" s="18" t="s">
        <v>8</v>
      </c>
      <c r="B1" s="18"/>
      <c r="C1" s="18"/>
      <c r="D1" s="18"/>
      <c r="E1" s="18"/>
      <c r="F1" s="18"/>
    </row>
    <row r="2" spans="1:7" ht="18.75" x14ac:dyDescent="0.3">
      <c r="A2" s="19" t="s">
        <v>28</v>
      </c>
      <c r="B2" s="19"/>
      <c r="C2" s="19"/>
      <c r="D2" s="19"/>
      <c r="E2" s="19"/>
      <c r="F2" s="19"/>
    </row>
    <row r="3" spans="1:7" x14ac:dyDescent="0.2">
      <c r="A3" t="s">
        <v>17</v>
      </c>
    </row>
    <row r="4" spans="1:7" ht="15.75" x14ac:dyDescent="0.25">
      <c r="B4" s="12" t="s">
        <v>29</v>
      </c>
      <c r="C4" s="12" t="s">
        <v>30</v>
      </c>
      <c r="D4" s="12" t="s">
        <v>31</v>
      </c>
      <c r="E4" s="12" t="s">
        <v>32</v>
      </c>
      <c r="F4" s="7"/>
    </row>
    <row r="5" spans="1:7" s="1" customFormat="1" ht="15.75" x14ac:dyDescent="0.25">
      <c r="A5" s="4" t="s">
        <v>1</v>
      </c>
    </row>
    <row r="6" spans="1:7" x14ac:dyDescent="0.2">
      <c r="A6" t="s">
        <v>16</v>
      </c>
      <c r="B6" s="15">
        <f>'Quarter 1'!E6</f>
        <v>153100</v>
      </c>
      <c r="C6" s="15">
        <f>'Quarter 2'!E6</f>
        <v>158588</v>
      </c>
      <c r="D6" s="15">
        <f>'Quarter 3'!E6</f>
        <v>299349</v>
      </c>
      <c r="E6" s="15">
        <f>'Quarter 4'!E6</f>
        <v>737591</v>
      </c>
    </row>
    <row r="7" spans="1:7" x14ac:dyDescent="0.2">
      <c r="A7" t="s">
        <v>13</v>
      </c>
      <c r="B7" s="15">
        <f>'Quarter 1'!E7</f>
        <v>119365</v>
      </c>
      <c r="C7" s="15">
        <f>'Quarter 2'!E7</f>
        <v>208547</v>
      </c>
      <c r="D7" s="15">
        <f>'Quarter 3'!E7</f>
        <v>57522</v>
      </c>
      <c r="E7" s="15">
        <f>'Quarter 4'!E7</f>
        <v>57322</v>
      </c>
    </row>
    <row r="8" spans="1:7" x14ac:dyDescent="0.2">
      <c r="A8" t="s">
        <v>14</v>
      </c>
      <c r="B8" s="15">
        <f>'Quarter 1'!E8</f>
        <v>200118</v>
      </c>
      <c r="C8" s="15">
        <f>'Quarter 2'!E8</f>
        <v>122063</v>
      </c>
      <c r="D8" s="15">
        <f>'Quarter 3'!E8</f>
        <v>63782</v>
      </c>
      <c r="E8" s="15">
        <f>'Quarter 4'!E8</f>
        <v>602645</v>
      </c>
    </row>
    <row r="9" spans="1:7" x14ac:dyDescent="0.2">
      <c r="A9" t="s">
        <v>15</v>
      </c>
      <c r="B9" s="15">
        <f>'Quarter 1'!E9</f>
        <v>161927</v>
      </c>
      <c r="C9" s="15">
        <f>'Quarter 2'!E9</f>
        <v>97180</v>
      </c>
      <c r="D9" s="17">
        <f>'Quarter 3'!E9</f>
        <v>33183</v>
      </c>
      <c r="E9" s="15">
        <f>'Quarter 4'!E9</f>
        <v>289483</v>
      </c>
      <c r="G9" s="8"/>
    </row>
    <row r="10" spans="1:7" ht="15.75" x14ac:dyDescent="0.25">
      <c r="B10" s="15"/>
      <c r="C10" s="15"/>
      <c r="D10" s="16"/>
      <c r="E10" s="15"/>
      <c r="G10" s="8"/>
    </row>
    <row r="11" spans="1:7" ht="15.75" x14ac:dyDescent="0.25">
      <c r="A11" s="4" t="s">
        <v>9</v>
      </c>
      <c r="B11" s="15"/>
      <c r="C11" s="15"/>
      <c r="D11" s="15"/>
      <c r="E11" s="15"/>
    </row>
    <row r="12" spans="1:7" x14ac:dyDescent="0.2">
      <c r="A12" t="s">
        <v>16</v>
      </c>
      <c r="B12" s="15">
        <f>'Quarter 1'!E12</f>
        <v>53879</v>
      </c>
      <c r="C12" s="15">
        <f>'Quarter 2'!E12</f>
        <v>95445</v>
      </c>
      <c r="D12" s="15">
        <f>'Quarter 3'!E12</f>
        <v>142625</v>
      </c>
      <c r="E12" s="15">
        <f>'Quarter 4'!E12</f>
        <v>893403</v>
      </c>
    </row>
    <row r="13" spans="1:7" x14ac:dyDescent="0.2">
      <c r="A13" t="s">
        <v>13</v>
      </c>
      <c r="B13" s="15">
        <f>'Quarter 1'!E13</f>
        <v>75359</v>
      </c>
      <c r="C13" s="15">
        <f>'Quarter 2'!E13</f>
        <v>90856</v>
      </c>
      <c r="D13" s="15">
        <f>'Quarter 3'!E13</f>
        <v>181435</v>
      </c>
      <c r="E13" s="15">
        <f>'Quarter 4'!E13</f>
        <v>443449</v>
      </c>
    </row>
    <row r="14" spans="1:7" x14ac:dyDescent="0.2">
      <c r="A14" t="s">
        <v>14</v>
      </c>
      <c r="B14" s="15">
        <f>'Quarter 1'!E14</f>
        <v>83545</v>
      </c>
      <c r="C14" s="15">
        <f>'Quarter 2'!E14</f>
        <v>127763</v>
      </c>
      <c r="D14" s="15">
        <f>'Quarter 3'!E14</f>
        <v>121462</v>
      </c>
      <c r="E14" s="15">
        <f>'Quarter 4'!E14</f>
        <v>31056</v>
      </c>
    </row>
    <row r="15" spans="1:7" x14ac:dyDescent="0.2">
      <c r="A15" t="s">
        <v>15</v>
      </c>
      <c r="B15" s="15">
        <f>'Quarter 1'!E15</f>
        <v>84742</v>
      </c>
      <c r="C15" s="15">
        <f>'Quarter 2'!E15</f>
        <v>107112</v>
      </c>
      <c r="D15" s="15">
        <f>'Quarter 3'!E15</f>
        <v>49981</v>
      </c>
      <c r="E15" s="15">
        <f>'Quarter 4'!E15</f>
        <v>68584</v>
      </c>
    </row>
    <row r="16" spans="1:7" x14ac:dyDescent="0.2">
      <c r="B16" s="15"/>
      <c r="C16" s="15"/>
      <c r="D16" s="15"/>
      <c r="E16" s="15"/>
    </row>
    <row r="17" spans="1:5" ht="15.75" x14ac:dyDescent="0.25">
      <c r="A17" s="4" t="s">
        <v>10</v>
      </c>
      <c r="B17" s="15"/>
      <c r="C17" s="15"/>
      <c r="D17" s="15"/>
      <c r="E17" s="15"/>
    </row>
    <row r="18" spans="1:5" x14ac:dyDescent="0.2">
      <c r="A18" t="s">
        <v>16</v>
      </c>
      <c r="B18" s="15">
        <f>'Quarter 1'!E18</f>
        <v>52295</v>
      </c>
      <c r="C18" s="15">
        <f>'Quarter 2'!E18</f>
        <v>102443</v>
      </c>
      <c r="D18" s="15">
        <f>'Quarter 3'!E18</f>
        <v>47706</v>
      </c>
      <c r="E18" s="15">
        <f>'Quarter 4'!E18</f>
        <v>39261</v>
      </c>
    </row>
    <row r="19" spans="1:5" x14ac:dyDescent="0.2">
      <c r="A19" t="s">
        <v>13</v>
      </c>
      <c r="B19" s="15">
        <f>'Quarter 1'!E19</f>
        <v>89037</v>
      </c>
      <c r="C19" s="15">
        <f>'Quarter 2'!E19</f>
        <v>98973</v>
      </c>
      <c r="D19" s="15">
        <f>'Quarter 3'!E19</f>
        <v>73117</v>
      </c>
      <c r="E19" s="15">
        <f>'Quarter 4'!E19</f>
        <v>91306</v>
      </c>
    </row>
    <row r="20" spans="1:5" x14ac:dyDescent="0.2">
      <c r="A20" t="s">
        <v>14</v>
      </c>
      <c r="B20" s="15">
        <f>'Quarter 1'!E20</f>
        <v>95453</v>
      </c>
      <c r="C20" s="15">
        <f>'Quarter 2'!E20</f>
        <v>162665</v>
      </c>
      <c r="D20" s="15">
        <f>'Quarter 3'!E20</f>
        <v>71083</v>
      </c>
      <c r="E20" s="15">
        <f>'Quarter 4'!E20</f>
        <v>64685</v>
      </c>
    </row>
    <row r="21" spans="1:5" x14ac:dyDescent="0.2">
      <c r="A21" t="s">
        <v>15</v>
      </c>
      <c r="B21" s="15">
        <f>'Quarter 1'!E21</f>
        <v>92931</v>
      </c>
      <c r="C21" s="15">
        <f>'Quarter 2'!E21</f>
        <v>148918</v>
      </c>
      <c r="D21" s="15">
        <f>'Quarter 3'!E21</f>
        <v>35988</v>
      </c>
      <c r="E21" s="15">
        <f>'Quarter 4'!E21</f>
        <v>97050</v>
      </c>
    </row>
    <row r="22" spans="1:5" x14ac:dyDescent="0.2">
      <c r="B22" s="15"/>
      <c r="C22" s="15"/>
      <c r="D22" s="15"/>
      <c r="E22" s="15"/>
    </row>
    <row r="23" spans="1:5" ht="15.75" x14ac:dyDescent="0.25">
      <c r="A23" s="4" t="s">
        <v>11</v>
      </c>
      <c r="B23" s="15"/>
      <c r="C23" s="15"/>
      <c r="D23" s="15"/>
      <c r="E23" s="15"/>
    </row>
    <row r="24" spans="1:5" x14ac:dyDescent="0.2">
      <c r="A24" t="s">
        <v>16</v>
      </c>
      <c r="B24" s="15">
        <f>'Quarter 1'!E24</f>
        <v>100005</v>
      </c>
      <c r="C24" s="15">
        <f>'Quarter 2'!E24</f>
        <v>125285</v>
      </c>
      <c r="D24" s="15">
        <f>'Quarter 3'!E24</f>
        <v>47499</v>
      </c>
      <c r="E24" s="15">
        <f>'Quarter 4'!E24</f>
        <v>45490</v>
      </c>
    </row>
    <row r="25" spans="1:5" x14ac:dyDescent="0.2">
      <c r="A25" t="s">
        <v>13</v>
      </c>
      <c r="B25" s="15">
        <f>'Quarter 1'!E25</f>
        <v>75500</v>
      </c>
      <c r="C25" s="15">
        <f>'Quarter 2'!E25</f>
        <v>81200</v>
      </c>
      <c r="D25" s="15">
        <f>'Quarter 3'!E25</f>
        <v>6783</v>
      </c>
      <c r="E25" s="15">
        <f>'Quarter 4'!E25</f>
        <v>55635</v>
      </c>
    </row>
    <row r="26" spans="1:5" x14ac:dyDescent="0.2">
      <c r="A26" t="s">
        <v>14</v>
      </c>
      <c r="B26" s="15">
        <f>'Quarter 1'!E26</f>
        <v>78983</v>
      </c>
      <c r="C26" s="15">
        <f>'Quarter 2'!E26</f>
        <v>96613</v>
      </c>
      <c r="D26" s="15">
        <f>'Quarter 3'!E26</f>
        <v>9698</v>
      </c>
      <c r="E26" s="15">
        <f>'Quarter 4'!E26</f>
        <v>8442</v>
      </c>
    </row>
    <row r="27" spans="1:5" x14ac:dyDescent="0.2">
      <c r="A27" t="s">
        <v>15</v>
      </c>
      <c r="B27" s="15">
        <f>'Quarter 1'!E27</f>
        <v>73324</v>
      </c>
      <c r="C27" s="15">
        <f>'Quarter 2'!E27</f>
        <v>90516</v>
      </c>
      <c r="D27" s="15">
        <f>'Quarter 3'!E27</f>
        <v>27164</v>
      </c>
      <c r="E27" s="15">
        <f>'Quarter 4'!E27</f>
        <v>11826</v>
      </c>
    </row>
    <row r="28" spans="1:5" x14ac:dyDescent="0.2">
      <c r="B28" s="15"/>
      <c r="C28" s="15"/>
      <c r="D28" s="15"/>
      <c r="E28" s="15"/>
    </row>
    <row r="29" spans="1:5" ht="15.75" x14ac:dyDescent="0.25">
      <c r="A29" s="4" t="s">
        <v>12</v>
      </c>
      <c r="B29" s="15"/>
      <c r="C29" s="15"/>
      <c r="D29" s="15"/>
      <c r="E29" s="15"/>
    </row>
    <row r="30" spans="1:5" x14ac:dyDescent="0.2">
      <c r="A30" t="s">
        <v>16</v>
      </c>
      <c r="B30" s="15">
        <f>'Quarter 1'!E30</f>
        <v>87359</v>
      </c>
      <c r="C30" s="15">
        <f>'Quarter 2'!E30</f>
        <v>75027</v>
      </c>
      <c r="D30" s="15">
        <f>'Quarter 3'!E30</f>
        <v>36025</v>
      </c>
      <c r="E30" s="15">
        <f>'Quarter 4'!E30</f>
        <v>44794</v>
      </c>
    </row>
    <row r="31" spans="1:5" x14ac:dyDescent="0.2">
      <c r="A31" t="s">
        <v>13</v>
      </c>
      <c r="B31" s="15">
        <f>'Quarter 1'!E31</f>
        <v>78881</v>
      </c>
      <c r="C31" s="15">
        <f>'Quarter 2'!E31</f>
        <v>71217</v>
      </c>
      <c r="D31" s="15">
        <f>'Quarter 3'!E31</f>
        <v>91287</v>
      </c>
      <c r="E31" s="15">
        <f>'Quarter 4'!E31</f>
        <v>55755</v>
      </c>
    </row>
    <row r="32" spans="1:5" x14ac:dyDescent="0.2">
      <c r="A32" t="s">
        <v>14</v>
      </c>
      <c r="B32" s="15">
        <f>'Quarter 1'!E32</f>
        <v>56678</v>
      </c>
      <c r="C32" s="15">
        <f>'Quarter 2'!E32</f>
        <v>59426</v>
      </c>
      <c r="D32" s="15">
        <f>'Quarter 3'!E32</f>
        <v>55755</v>
      </c>
      <c r="E32" s="15">
        <f>'Quarter 4'!E32</f>
        <v>21301</v>
      </c>
    </row>
    <row r="33" spans="1:5" x14ac:dyDescent="0.2">
      <c r="A33" t="s">
        <v>15</v>
      </c>
      <c r="B33" s="15">
        <f>'Quarter 1'!E33</f>
        <v>75165</v>
      </c>
      <c r="C33" s="15">
        <f>'Quarter 2'!E33</f>
        <v>77109</v>
      </c>
      <c r="D33" s="15">
        <f>'Quarter 3'!E33</f>
        <v>21301</v>
      </c>
      <c r="E33" s="15">
        <f>'Quarter 4'!E33</f>
        <v>23238</v>
      </c>
    </row>
    <row r="34" spans="1:5" x14ac:dyDescent="0.2">
      <c r="B34" s="15"/>
      <c r="C34" s="15"/>
      <c r="D34" s="15"/>
      <c r="E34" s="15"/>
    </row>
    <row r="35" spans="1:5" ht="15.75" x14ac:dyDescent="0.25">
      <c r="A35" s="4" t="s">
        <v>0</v>
      </c>
      <c r="B35" s="15">
        <f>SUM(B6:B33)</f>
        <v>1887646</v>
      </c>
      <c r="C35" s="15">
        <f t="shared" ref="C35:E35" si="0">SUM(C6:C33)</f>
        <v>2196946</v>
      </c>
      <c r="D35" s="15">
        <f t="shared" si="0"/>
        <v>1472745</v>
      </c>
      <c r="E35" s="15">
        <f t="shared" si="0"/>
        <v>3682316</v>
      </c>
    </row>
    <row r="36" spans="1:5" x14ac:dyDescent="0.2">
      <c r="C36" s="15"/>
      <c r="D36" s="15"/>
      <c r="E36" s="15"/>
    </row>
    <row r="37" spans="1:5" x14ac:dyDescent="0.2">
      <c r="E37" s="15"/>
    </row>
  </sheetData>
  <mergeCells count="2">
    <mergeCell ref="A1:F1"/>
    <mergeCell ref="A2:F2"/>
  </mergeCells>
  <phoneticPr fontId="3" type="noConversion"/>
  <printOptions horizontalCentered="1" verticalCentered="1"/>
  <pageMargins left="0.75" right="0.75" top="1" bottom="1" header="0.5" footer="0.5"/>
  <pageSetup scale="96" orientation="landscape" r:id="rId1"/>
  <headerFooter alignWithMargins="0">
    <oddHeader xml:space="preserve">&amp;CAdvSpreadR13
Yearly
</oddHeader>
    <oddFooter xml:space="preserve">&amp;Ccontestant number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Layout" topLeftCell="A28" zoomScaleNormal="100" workbookViewId="0">
      <selection activeCell="J1" sqref="J1"/>
    </sheetView>
  </sheetViews>
  <sheetFormatPr defaultRowHeight="12.75" x14ac:dyDescent="0.2"/>
  <cols>
    <col min="1" max="1" width="22.7109375" bestFit="1" customWidth="1"/>
    <col min="2" max="5" width="13.7109375" customWidth="1"/>
  </cols>
  <sheetData>
    <row r="1" spans="1:7" ht="25.5" customHeight="1" x14ac:dyDescent="0.4">
      <c r="A1" s="20" t="s">
        <v>8</v>
      </c>
      <c r="B1" s="20"/>
      <c r="C1" s="20"/>
      <c r="D1" s="20"/>
      <c r="E1" s="20"/>
    </row>
    <row r="2" spans="1:7" ht="23.25" customHeight="1" x14ac:dyDescent="0.3">
      <c r="A2" s="19" t="s">
        <v>18</v>
      </c>
      <c r="B2" s="19"/>
      <c r="C2" s="19"/>
      <c r="D2" s="19"/>
      <c r="E2" s="19"/>
    </row>
    <row r="3" spans="1:7" x14ac:dyDescent="0.2">
      <c r="A3" t="s">
        <v>17</v>
      </c>
    </row>
    <row r="4" spans="1:7" ht="25.5" x14ac:dyDescent="0.2">
      <c r="B4" s="12" t="s">
        <v>2</v>
      </c>
      <c r="C4" s="12" t="s">
        <v>3</v>
      </c>
      <c r="D4" s="12" t="s">
        <v>4</v>
      </c>
      <c r="E4" s="13" t="s">
        <v>34</v>
      </c>
    </row>
    <row r="5" spans="1:7" s="1" customFormat="1" ht="15.75" x14ac:dyDescent="0.25">
      <c r="A5" s="4" t="s">
        <v>1</v>
      </c>
    </row>
    <row r="6" spans="1:7" x14ac:dyDescent="0.2">
      <c r="A6" t="s">
        <v>16</v>
      </c>
      <c r="B6" s="15">
        <v>94054</v>
      </c>
      <c r="C6" s="15">
        <v>29851</v>
      </c>
      <c r="D6" s="15">
        <v>29195</v>
      </c>
      <c r="E6" s="15">
        <f>SUM(B6:D6)</f>
        <v>153100</v>
      </c>
    </row>
    <row r="7" spans="1:7" x14ac:dyDescent="0.2">
      <c r="A7" t="s">
        <v>13</v>
      </c>
      <c r="B7" s="15">
        <v>72042</v>
      </c>
      <c r="C7" s="15">
        <v>29029</v>
      </c>
      <c r="D7" s="15">
        <v>18294</v>
      </c>
      <c r="E7" s="15">
        <f t="shared" ref="E7:E9" si="0">SUM(B7:D7)</f>
        <v>119365</v>
      </c>
    </row>
    <row r="8" spans="1:7" x14ac:dyDescent="0.2">
      <c r="A8" t="s">
        <v>14</v>
      </c>
      <c r="B8" s="15">
        <v>46401</v>
      </c>
      <c r="C8" s="15">
        <v>96846</v>
      </c>
      <c r="D8" s="15">
        <v>56871</v>
      </c>
      <c r="E8" s="15">
        <f t="shared" si="0"/>
        <v>200118</v>
      </c>
    </row>
    <row r="9" spans="1:7" x14ac:dyDescent="0.2">
      <c r="A9" t="s">
        <v>15</v>
      </c>
      <c r="B9" s="15">
        <v>63921</v>
      </c>
      <c r="C9" s="15">
        <v>49862</v>
      </c>
      <c r="D9" s="15">
        <v>48144</v>
      </c>
      <c r="E9" s="15">
        <f t="shared" si="0"/>
        <v>161927</v>
      </c>
      <c r="G9" s="8"/>
    </row>
    <row r="10" spans="1:7" x14ac:dyDescent="0.2">
      <c r="B10" s="15"/>
      <c r="C10" s="15"/>
      <c r="D10" s="15"/>
      <c r="E10" s="15"/>
      <c r="G10" s="8"/>
    </row>
    <row r="11" spans="1:7" ht="15.75" x14ac:dyDescent="0.25">
      <c r="A11" s="4" t="s">
        <v>9</v>
      </c>
      <c r="B11" s="15"/>
      <c r="C11" s="15"/>
      <c r="D11" s="15"/>
      <c r="E11" s="15"/>
    </row>
    <row r="12" spans="1:7" x14ac:dyDescent="0.2">
      <c r="A12" t="s">
        <v>16</v>
      </c>
      <c r="B12" s="15">
        <v>23236</v>
      </c>
      <c r="C12" s="15">
        <v>16324</v>
      </c>
      <c r="D12" s="15">
        <v>14319</v>
      </c>
      <c r="E12" s="15">
        <f>SUM(B12:D12)</f>
        <v>53879</v>
      </c>
    </row>
    <row r="13" spans="1:7" x14ac:dyDescent="0.2">
      <c r="A13" t="s">
        <v>13</v>
      </c>
      <c r="B13" s="15">
        <v>42491</v>
      </c>
      <c r="C13" s="15">
        <v>13873</v>
      </c>
      <c r="D13" s="15">
        <v>18995</v>
      </c>
      <c r="E13" s="15">
        <f t="shared" ref="E13:E15" si="1">SUM(B13:D13)</f>
        <v>75359</v>
      </c>
    </row>
    <row r="14" spans="1:7" x14ac:dyDescent="0.2">
      <c r="A14" t="s">
        <v>14</v>
      </c>
      <c r="B14" s="15">
        <v>40297</v>
      </c>
      <c r="C14" s="15">
        <v>20483</v>
      </c>
      <c r="D14" s="15">
        <v>22765</v>
      </c>
      <c r="E14" s="15">
        <f t="shared" si="1"/>
        <v>83545</v>
      </c>
    </row>
    <row r="15" spans="1:7" x14ac:dyDescent="0.2">
      <c r="A15" t="s">
        <v>15</v>
      </c>
      <c r="B15" s="15">
        <v>40681</v>
      </c>
      <c r="C15" s="15">
        <v>16830</v>
      </c>
      <c r="D15" s="15">
        <v>27231</v>
      </c>
      <c r="E15" s="15">
        <f t="shared" si="1"/>
        <v>84742</v>
      </c>
    </row>
    <row r="16" spans="1:7" x14ac:dyDescent="0.2">
      <c r="B16" s="15"/>
      <c r="C16" s="15"/>
      <c r="D16" s="15"/>
      <c r="E16" s="15"/>
    </row>
    <row r="17" spans="1:5" ht="15.75" x14ac:dyDescent="0.25">
      <c r="A17" s="4" t="s">
        <v>10</v>
      </c>
      <c r="B17" s="15"/>
      <c r="C17" s="15"/>
      <c r="D17" s="15"/>
      <c r="E17" s="15"/>
    </row>
    <row r="18" spans="1:5" x14ac:dyDescent="0.2">
      <c r="A18" t="s">
        <v>16</v>
      </c>
      <c r="B18" s="15">
        <v>15149</v>
      </c>
      <c r="C18" s="15">
        <v>10352</v>
      </c>
      <c r="D18" s="15">
        <v>26794</v>
      </c>
      <c r="E18" s="15">
        <f>SUM(B18:D18)</f>
        <v>52295</v>
      </c>
    </row>
    <row r="19" spans="1:5" x14ac:dyDescent="0.2">
      <c r="A19" t="s">
        <v>13</v>
      </c>
      <c r="B19" s="15">
        <v>33511</v>
      </c>
      <c r="C19" s="15">
        <v>12120</v>
      </c>
      <c r="D19" s="15">
        <v>43406</v>
      </c>
      <c r="E19" s="15">
        <f t="shared" ref="E19:E21" si="2">SUM(B19:D19)</f>
        <v>89037</v>
      </c>
    </row>
    <row r="20" spans="1:5" x14ac:dyDescent="0.2">
      <c r="A20" t="s">
        <v>14</v>
      </c>
      <c r="B20" s="15">
        <v>30412</v>
      </c>
      <c r="C20" s="15">
        <v>21845</v>
      </c>
      <c r="D20" s="15">
        <v>43196</v>
      </c>
      <c r="E20" s="15">
        <f t="shared" si="2"/>
        <v>95453</v>
      </c>
    </row>
    <row r="21" spans="1:5" x14ac:dyDescent="0.2">
      <c r="A21" t="s">
        <v>15</v>
      </c>
      <c r="B21" s="15">
        <v>42354</v>
      </c>
      <c r="C21" s="15">
        <v>11987</v>
      </c>
      <c r="D21" s="15">
        <v>38590</v>
      </c>
      <c r="E21" s="15">
        <f t="shared" si="2"/>
        <v>92931</v>
      </c>
    </row>
    <row r="22" spans="1:5" x14ac:dyDescent="0.2">
      <c r="B22" s="15"/>
      <c r="C22" s="15"/>
      <c r="D22" s="15"/>
      <c r="E22" s="15"/>
    </row>
    <row r="23" spans="1:5" ht="15.75" x14ac:dyDescent="0.25">
      <c r="A23" s="4" t="s">
        <v>11</v>
      </c>
      <c r="B23" s="15"/>
      <c r="C23" s="15"/>
      <c r="D23" s="15"/>
      <c r="E23" s="15"/>
    </row>
    <row r="24" spans="1:5" x14ac:dyDescent="0.2">
      <c r="A24" t="s">
        <v>16</v>
      </c>
      <c r="B24" s="15">
        <v>22112</v>
      </c>
      <c r="C24" s="15">
        <v>28561</v>
      </c>
      <c r="D24" s="15">
        <v>49332</v>
      </c>
      <c r="E24" s="15">
        <f>SUM(B24:D24)</f>
        <v>100005</v>
      </c>
    </row>
    <row r="25" spans="1:5" x14ac:dyDescent="0.2">
      <c r="A25" t="s">
        <v>13</v>
      </c>
      <c r="B25" s="15">
        <v>13784</v>
      </c>
      <c r="C25" s="15">
        <v>34213</v>
      </c>
      <c r="D25" s="15">
        <v>27503</v>
      </c>
      <c r="E25" s="15">
        <f t="shared" ref="E25:E27" si="3">SUM(B25:D25)</f>
        <v>75500</v>
      </c>
    </row>
    <row r="26" spans="1:5" x14ac:dyDescent="0.2">
      <c r="A26" t="s">
        <v>14</v>
      </c>
      <c r="B26" s="15">
        <v>34309</v>
      </c>
      <c r="C26" s="15">
        <v>13832</v>
      </c>
      <c r="D26" s="15">
        <v>30842</v>
      </c>
      <c r="E26" s="15">
        <f t="shared" si="3"/>
        <v>78983</v>
      </c>
    </row>
    <row r="27" spans="1:5" x14ac:dyDescent="0.2">
      <c r="A27" t="s">
        <v>15</v>
      </c>
      <c r="B27" s="15">
        <v>24303</v>
      </c>
      <c r="C27" s="15">
        <v>18332</v>
      </c>
      <c r="D27" s="15">
        <v>30689</v>
      </c>
      <c r="E27" s="15">
        <f t="shared" si="3"/>
        <v>73324</v>
      </c>
    </row>
    <row r="28" spans="1:5" x14ac:dyDescent="0.2">
      <c r="B28" s="15"/>
      <c r="C28" s="15"/>
      <c r="D28" s="15"/>
      <c r="E28" s="15"/>
    </row>
    <row r="29" spans="1:5" ht="15.75" x14ac:dyDescent="0.25">
      <c r="A29" s="4" t="s">
        <v>12</v>
      </c>
      <c r="B29" s="15"/>
      <c r="C29" s="15"/>
      <c r="D29" s="15"/>
      <c r="E29" s="15"/>
    </row>
    <row r="30" spans="1:5" x14ac:dyDescent="0.2">
      <c r="A30" t="s">
        <v>16</v>
      </c>
      <c r="B30" s="15">
        <v>36585</v>
      </c>
      <c r="C30" s="15">
        <v>25782</v>
      </c>
      <c r="D30" s="15">
        <v>24992</v>
      </c>
      <c r="E30" s="15">
        <f>SUM(B30:D30)</f>
        <v>87359</v>
      </c>
    </row>
    <row r="31" spans="1:5" x14ac:dyDescent="0.2">
      <c r="A31" t="s">
        <v>13</v>
      </c>
      <c r="B31" s="15">
        <v>39167</v>
      </c>
      <c r="C31" s="15">
        <v>22936</v>
      </c>
      <c r="D31" s="15">
        <v>16778</v>
      </c>
      <c r="E31" s="15">
        <f t="shared" ref="E31:E33" si="4">SUM(B31:D31)</f>
        <v>78881</v>
      </c>
    </row>
    <row r="32" spans="1:5" x14ac:dyDescent="0.2">
      <c r="A32" t="s">
        <v>14</v>
      </c>
      <c r="B32" s="15">
        <v>25581</v>
      </c>
      <c r="C32" s="15">
        <v>12019</v>
      </c>
      <c r="D32" s="15">
        <v>19078</v>
      </c>
      <c r="E32" s="15">
        <f t="shared" si="4"/>
        <v>56678</v>
      </c>
    </row>
    <row r="33" spans="1:5" x14ac:dyDescent="0.2">
      <c r="A33" t="s">
        <v>15</v>
      </c>
      <c r="B33" s="15">
        <v>28029</v>
      </c>
      <c r="C33" s="15">
        <v>20194</v>
      </c>
      <c r="D33" s="15">
        <v>26942</v>
      </c>
      <c r="E33" s="15">
        <f t="shared" si="4"/>
        <v>75165</v>
      </c>
    </row>
    <row r="34" spans="1:5" x14ac:dyDescent="0.2">
      <c r="B34" s="15"/>
      <c r="C34" s="15"/>
      <c r="D34" s="15"/>
      <c r="E34" s="15"/>
    </row>
    <row r="35" spans="1:5" ht="15.75" x14ac:dyDescent="0.25">
      <c r="A35" s="4" t="s">
        <v>33</v>
      </c>
      <c r="B35" s="15">
        <f>SUM(B6:B33)</f>
        <v>768419</v>
      </c>
      <c r="C35" s="15">
        <f t="shared" ref="C35:D35" si="5">SUM(C6:C33)</f>
        <v>505271</v>
      </c>
      <c r="D35" s="15">
        <f t="shared" si="5"/>
        <v>613956</v>
      </c>
      <c r="E35" s="15"/>
    </row>
    <row r="36" spans="1:5" x14ac:dyDescent="0.2">
      <c r="B36" s="15"/>
      <c r="C36" s="15"/>
      <c r="D36" s="15"/>
      <c r="E36" s="15"/>
    </row>
    <row r="37" spans="1:5" ht="15.75" x14ac:dyDescent="0.25">
      <c r="B37" s="15"/>
      <c r="C37" s="15"/>
      <c r="D37" s="15"/>
      <c r="E37" s="16" t="s">
        <v>35</v>
      </c>
    </row>
    <row r="38" spans="1:5" x14ac:dyDescent="0.2">
      <c r="B38" s="15"/>
      <c r="C38" s="15"/>
      <c r="D38" s="15"/>
      <c r="E38" s="15"/>
    </row>
    <row r="39" spans="1:5" x14ac:dyDescent="0.2">
      <c r="B39" s="15"/>
      <c r="C39" s="15"/>
      <c r="D39" s="15"/>
      <c r="E39" s="15">
        <f>SUM(E6:E33)</f>
        <v>1887646</v>
      </c>
    </row>
    <row r="40" spans="1:5" x14ac:dyDescent="0.2">
      <c r="B40" s="15"/>
      <c r="C40" s="15"/>
      <c r="D40" s="15"/>
      <c r="E40" s="15"/>
    </row>
    <row r="41" spans="1:5" x14ac:dyDescent="0.2">
      <c r="B41" s="15"/>
      <c r="C41" s="15"/>
      <c r="D41" s="15"/>
      <c r="E41" s="15"/>
    </row>
  </sheetData>
  <autoFilter ref="B1:B37"/>
  <mergeCells count="2">
    <mergeCell ref="A1:E1"/>
    <mergeCell ref="A2:E2"/>
  </mergeCells>
  <phoneticPr fontId="3" type="noConversion"/>
  <printOptions horizontalCentered="1" verticalCentered="1"/>
  <pageMargins left="0.75" right="0.75" top="1" bottom="1" header="0.5" footer="0.5"/>
  <pageSetup scale="85" orientation="landscape" r:id="rId1"/>
  <headerFooter alignWithMargins="0">
    <oddHeader xml:space="preserve">&amp;CAdvSpreadR13
 Quarter 1
</oddHeader>
    <oddFooter>&amp;CContestant Number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Layout" topLeftCell="A28" zoomScaleNormal="100" workbookViewId="0">
      <selection activeCell="J1" sqref="J1"/>
    </sheetView>
  </sheetViews>
  <sheetFormatPr defaultRowHeight="12.75" x14ac:dyDescent="0.2"/>
  <cols>
    <col min="1" max="1" width="22.7109375" bestFit="1" customWidth="1"/>
    <col min="2" max="5" width="13.7109375" customWidth="1"/>
  </cols>
  <sheetData>
    <row r="1" spans="1:7" ht="25.5" customHeight="1" x14ac:dyDescent="0.4">
      <c r="A1" s="21" t="s">
        <v>8</v>
      </c>
      <c r="B1" s="21"/>
      <c r="C1" s="21"/>
      <c r="D1" s="21"/>
      <c r="E1" s="21"/>
      <c r="F1" s="10"/>
    </row>
    <row r="2" spans="1:7" ht="18.75" x14ac:dyDescent="0.3">
      <c r="A2" s="19" t="s">
        <v>19</v>
      </c>
      <c r="B2" s="19"/>
      <c r="C2" s="19"/>
      <c r="D2" s="19"/>
      <c r="E2" s="19"/>
    </row>
    <row r="3" spans="1:7" ht="15.75" x14ac:dyDescent="0.25">
      <c r="A3" t="s">
        <v>17</v>
      </c>
      <c r="E3" s="7"/>
    </row>
    <row r="4" spans="1:7" ht="25.5" x14ac:dyDescent="0.2">
      <c r="B4" s="12" t="s">
        <v>5</v>
      </c>
      <c r="C4" s="12" t="s">
        <v>6</v>
      </c>
      <c r="D4" s="12" t="s">
        <v>7</v>
      </c>
      <c r="E4" s="13" t="s">
        <v>34</v>
      </c>
    </row>
    <row r="5" spans="1:7" s="1" customFormat="1" ht="15.75" x14ac:dyDescent="0.25">
      <c r="A5" s="4" t="s">
        <v>1</v>
      </c>
    </row>
    <row r="6" spans="1:7" x14ac:dyDescent="0.2">
      <c r="A6" t="s">
        <v>16</v>
      </c>
      <c r="B6" s="15">
        <v>47918</v>
      </c>
      <c r="C6" s="15">
        <v>53722</v>
      </c>
      <c r="D6" s="15">
        <v>56948</v>
      </c>
      <c r="E6" s="15">
        <f>SUM(B6:D6)</f>
        <v>158588</v>
      </c>
    </row>
    <row r="7" spans="1:7" x14ac:dyDescent="0.2">
      <c r="A7" t="s">
        <v>13</v>
      </c>
      <c r="B7" s="15">
        <v>50084</v>
      </c>
      <c r="C7" s="15">
        <v>96375</v>
      </c>
      <c r="D7" s="15">
        <v>62088</v>
      </c>
      <c r="E7" s="15">
        <f>SUM(B7:D7)</f>
        <v>208547</v>
      </c>
    </row>
    <row r="8" spans="1:7" x14ac:dyDescent="0.2">
      <c r="A8" t="s">
        <v>14</v>
      </c>
      <c r="B8" s="15">
        <v>39973</v>
      </c>
      <c r="C8" s="15">
        <v>66158</v>
      </c>
      <c r="D8" s="15">
        <v>15932</v>
      </c>
      <c r="E8" s="15">
        <f>SUM(B8:D8)</f>
        <v>122063</v>
      </c>
    </row>
    <row r="9" spans="1:7" x14ac:dyDescent="0.2">
      <c r="A9" t="s">
        <v>15</v>
      </c>
      <c r="B9" s="15">
        <v>48952</v>
      </c>
      <c r="C9" s="15">
        <v>12286</v>
      </c>
      <c r="D9" s="15">
        <v>35942</v>
      </c>
      <c r="E9" s="15">
        <f>SUM(B9:D9)</f>
        <v>97180</v>
      </c>
      <c r="G9" s="8"/>
    </row>
    <row r="10" spans="1:7" x14ac:dyDescent="0.2">
      <c r="B10" s="15"/>
      <c r="C10" s="15"/>
      <c r="D10" s="15"/>
      <c r="E10" s="15"/>
      <c r="G10" s="8"/>
    </row>
    <row r="11" spans="1:7" ht="15.75" x14ac:dyDescent="0.25">
      <c r="A11" s="4" t="s">
        <v>9</v>
      </c>
      <c r="B11" s="15"/>
      <c r="C11" s="15"/>
      <c r="D11" s="15"/>
      <c r="E11" s="15"/>
    </row>
    <row r="12" spans="1:7" x14ac:dyDescent="0.2">
      <c r="A12" t="s">
        <v>16</v>
      </c>
      <c r="B12" s="15">
        <v>36542</v>
      </c>
      <c r="C12" s="15">
        <v>24812</v>
      </c>
      <c r="D12" s="15">
        <v>34091</v>
      </c>
      <c r="E12" s="15">
        <f>SUM(B12:D12)</f>
        <v>95445</v>
      </c>
    </row>
    <row r="13" spans="1:7" x14ac:dyDescent="0.2">
      <c r="A13" t="s">
        <v>13</v>
      </c>
      <c r="B13" s="15">
        <v>28119</v>
      </c>
      <c r="C13" s="15">
        <v>32868</v>
      </c>
      <c r="D13" s="15">
        <v>29869</v>
      </c>
      <c r="E13" s="15">
        <f>SUM(B13:D13)</f>
        <v>90856</v>
      </c>
    </row>
    <row r="14" spans="1:7" x14ac:dyDescent="0.2">
      <c r="A14" t="s">
        <v>14</v>
      </c>
      <c r="B14" s="15">
        <v>45281</v>
      </c>
      <c r="C14" s="15">
        <v>36881</v>
      </c>
      <c r="D14" s="15">
        <v>45601</v>
      </c>
      <c r="E14" s="15">
        <f>SUM(B14:D14)</f>
        <v>127763</v>
      </c>
    </row>
    <row r="15" spans="1:7" x14ac:dyDescent="0.2">
      <c r="A15" t="s">
        <v>15</v>
      </c>
      <c r="B15" s="15">
        <v>37660</v>
      </c>
      <c r="C15" s="15">
        <v>34053</v>
      </c>
      <c r="D15" s="15">
        <v>35399</v>
      </c>
      <c r="E15" s="15">
        <f>SUM(B15:D15)</f>
        <v>107112</v>
      </c>
    </row>
    <row r="16" spans="1:7" x14ac:dyDescent="0.2">
      <c r="B16" s="15"/>
      <c r="C16" s="15"/>
      <c r="D16" s="15"/>
      <c r="E16" s="15"/>
    </row>
    <row r="17" spans="1:5" ht="15.75" x14ac:dyDescent="0.25">
      <c r="A17" s="4" t="s">
        <v>10</v>
      </c>
      <c r="B17" s="15"/>
      <c r="C17" s="15"/>
      <c r="D17" s="15"/>
      <c r="E17" s="15"/>
    </row>
    <row r="18" spans="1:5" x14ac:dyDescent="0.2">
      <c r="A18" t="s">
        <v>16</v>
      </c>
      <c r="B18" s="15">
        <v>44398</v>
      </c>
      <c r="C18" s="15">
        <v>43497</v>
      </c>
      <c r="D18" s="15">
        <v>14548</v>
      </c>
      <c r="E18" s="15">
        <f>SUM(B18:D18)</f>
        <v>102443</v>
      </c>
    </row>
    <row r="19" spans="1:5" x14ac:dyDescent="0.2">
      <c r="A19" t="s">
        <v>13</v>
      </c>
      <c r="B19" s="15">
        <v>33791</v>
      </c>
      <c r="C19" s="15">
        <v>31732</v>
      </c>
      <c r="D19" s="15">
        <v>33450</v>
      </c>
      <c r="E19" s="15">
        <f>SUM(B19:D19)</f>
        <v>98973</v>
      </c>
    </row>
    <row r="20" spans="1:5" x14ac:dyDescent="0.2">
      <c r="A20" t="s">
        <v>14</v>
      </c>
      <c r="B20" s="15">
        <v>48521</v>
      </c>
      <c r="C20" s="15">
        <v>61453</v>
      </c>
      <c r="D20" s="15">
        <v>52691</v>
      </c>
      <c r="E20" s="15">
        <f>SUM(B20:D20)</f>
        <v>162665</v>
      </c>
    </row>
    <row r="21" spans="1:5" x14ac:dyDescent="0.2">
      <c r="A21" t="s">
        <v>15</v>
      </c>
      <c r="B21" s="15">
        <v>47562</v>
      </c>
      <c r="C21" s="15">
        <v>44529</v>
      </c>
      <c r="D21" s="15">
        <v>56827</v>
      </c>
      <c r="E21" s="15">
        <f>SUM(B21:D21)</f>
        <v>148918</v>
      </c>
    </row>
    <row r="22" spans="1:5" x14ac:dyDescent="0.2">
      <c r="B22" s="15"/>
      <c r="C22" s="15"/>
      <c r="D22" s="15"/>
      <c r="E22" s="15"/>
    </row>
    <row r="23" spans="1:5" ht="15.75" x14ac:dyDescent="0.25">
      <c r="A23" s="4" t="s">
        <v>11</v>
      </c>
      <c r="B23" s="15"/>
      <c r="C23" s="15"/>
      <c r="D23" s="15"/>
      <c r="E23" s="15"/>
    </row>
    <row r="24" spans="1:5" x14ac:dyDescent="0.2">
      <c r="A24" t="s">
        <v>16</v>
      </c>
      <c r="B24" s="15">
        <v>49337</v>
      </c>
      <c r="C24" s="15">
        <v>36932</v>
      </c>
      <c r="D24" s="15">
        <v>39016</v>
      </c>
      <c r="E24" s="15">
        <f>SUM(B24:D24)</f>
        <v>125285</v>
      </c>
    </row>
    <row r="25" spans="1:5" x14ac:dyDescent="0.2">
      <c r="A25" t="s">
        <v>13</v>
      </c>
      <c r="B25" s="15">
        <v>25028</v>
      </c>
      <c r="C25" s="15">
        <v>30124</v>
      </c>
      <c r="D25" s="15">
        <v>26048</v>
      </c>
      <c r="E25" s="15">
        <f>SUM(B25:D25)</f>
        <v>81200</v>
      </c>
    </row>
    <row r="26" spans="1:5" x14ac:dyDescent="0.2">
      <c r="A26" t="s">
        <v>14</v>
      </c>
      <c r="B26" s="15">
        <v>33034</v>
      </c>
      <c r="C26" s="15">
        <v>39434</v>
      </c>
      <c r="D26" s="15">
        <v>24145</v>
      </c>
      <c r="E26" s="15">
        <f>SUM(B26:D26)</f>
        <v>96613</v>
      </c>
    </row>
    <row r="27" spans="1:5" x14ac:dyDescent="0.2">
      <c r="A27" t="s">
        <v>15</v>
      </c>
      <c r="B27" s="15">
        <v>26103</v>
      </c>
      <c r="C27" s="15">
        <v>32561</v>
      </c>
      <c r="D27" s="15">
        <v>31852</v>
      </c>
      <c r="E27" s="15">
        <f>SUM(B27:D27)</f>
        <v>90516</v>
      </c>
    </row>
    <row r="28" spans="1:5" x14ac:dyDescent="0.2">
      <c r="B28" s="15"/>
      <c r="C28" s="15"/>
      <c r="D28" s="15"/>
      <c r="E28" s="15"/>
    </row>
    <row r="29" spans="1:5" ht="15.75" x14ac:dyDescent="0.25">
      <c r="A29" s="4" t="s">
        <v>12</v>
      </c>
      <c r="B29" s="15"/>
      <c r="C29" s="15"/>
      <c r="D29" s="15"/>
      <c r="E29" s="15"/>
    </row>
    <row r="30" spans="1:5" x14ac:dyDescent="0.2">
      <c r="A30" t="s">
        <v>16</v>
      </c>
      <c r="B30" s="15">
        <v>24728</v>
      </c>
      <c r="C30" s="15">
        <v>25435</v>
      </c>
      <c r="D30" s="15">
        <v>24864</v>
      </c>
      <c r="E30" s="15">
        <f>SUM(B30:D30)</f>
        <v>75027</v>
      </c>
    </row>
    <row r="31" spans="1:5" x14ac:dyDescent="0.2">
      <c r="A31" t="s">
        <v>13</v>
      </c>
      <c r="B31" s="15">
        <v>16746</v>
      </c>
      <c r="C31" s="15">
        <v>17564</v>
      </c>
      <c r="D31" s="15">
        <v>36907</v>
      </c>
      <c r="E31" s="15">
        <f>SUM(B31:D31)</f>
        <v>71217</v>
      </c>
    </row>
    <row r="32" spans="1:5" x14ac:dyDescent="0.2">
      <c r="A32" t="s">
        <v>14</v>
      </c>
      <c r="B32" s="15">
        <v>18892</v>
      </c>
      <c r="C32" s="15">
        <v>21184</v>
      </c>
      <c r="D32" s="15">
        <v>19350</v>
      </c>
      <c r="E32" s="15">
        <f>SUM(B32:D32)</f>
        <v>59426</v>
      </c>
    </row>
    <row r="33" spans="1:5" x14ac:dyDescent="0.2">
      <c r="A33" t="s">
        <v>15</v>
      </c>
      <c r="B33" s="15">
        <v>25055</v>
      </c>
      <c r="C33" s="15">
        <v>26675</v>
      </c>
      <c r="D33" s="15">
        <v>25379</v>
      </c>
      <c r="E33" s="15">
        <f>SUM(B33:D33)</f>
        <v>77109</v>
      </c>
    </row>
    <row r="34" spans="1:5" x14ac:dyDescent="0.2">
      <c r="B34" s="15"/>
      <c r="C34" s="15"/>
      <c r="D34" s="15"/>
      <c r="E34" s="15"/>
    </row>
    <row r="35" spans="1:5" ht="15.75" x14ac:dyDescent="0.25">
      <c r="A35" s="4" t="s">
        <v>33</v>
      </c>
      <c r="B35" s="15">
        <f>SUM(B6:B33)</f>
        <v>727724</v>
      </c>
      <c r="C35" s="15">
        <f t="shared" ref="C35:D35" si="0">SUM(C6:C33)</f>
        <v>768275</v>
      </c>
      <c r="D35" s="15">
        <f t="shared" si="0"/>
        <v>700947</v>
      </c>
      <c r="E35" s="15"/>
    </row>
    <row r="36" spans="1:5" x14ac:dyDescent="0.2">
      <c r="B36" s="15"/>
      <c r="C36" s="15"/>
      <c r="D36" s="15"/>
      <c r="E36" s="15"/>
    </row>
    <row r="37" spans="1:5" ht="15.75" x14ac:dyDescent="0.25">
      <c r="B37" s="15"/>
      <c r="C37" s="15"/>
      <c r="D37" s="15"/>
      <c r="E37" s="16" t="s">
        <v>36</v>
      </c>
    </row>
    <row r="38" spans="1:5" x14ac:dyDescent="0.2">
      <c r="B38" s="15"/>
      <c r="C38" s="15"/>
      <c r="D38" s="15"/>
      <c r="E38" s="15"/>
    </row>
    <row r="39" spans="1:5" x14ac:dyDescent="0.2">
      <c r="B39" s="15"/>
      <c r="C39" s="15"/>
      <c r="D39" s="15"/>
      <c r="E39" s="15">
        <f>SUM(E6:E33)</f>
        <v>2196946</v>
      </c>
    </row>
  </sheetData>
  <mergeCells count="2">
    <mergeCell ref="A2:E2"/>
    <mergeCell ref="A1:E1"/>
  </mergeCells>
  <phoneticPr fontId="3" type="noConversion"/>
  <printOptions horizontalCentered="1" verticalCentered="1"/>
  <pageMargins left="0.75" right="0.75" top="1" bottom="1" header="0.5" footer="0.5"/>
  <pageSetup scale="85" orientation="landscape" r:id="rId1"/>
  <headerFooter alignWithMargins="0">
    <oddHeader xml:space="preserve">&amp;CAdvSpreadR13
 Quarter 2
</oddHeader>
    <oddFooter>&amp;CContestant Number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Layout" topLeftCell="A28" zoomScaleNormal="100" workbookViewId="0">
      <selection activeCell="J1" sqref="J1"/>
    </sheetView>
  </sheetViews>
  <sheetFormatPr defaultRowHeight="12.75" x14ac:dyDescent="0.2"/>
  <cols>
    <col min="1" max="1" width="22.7109375" bestFit="1" customWidth="1"/>
    <col min="2" max="4" width="13.7109375" style="5" customWidth="1"/>
    <col min="5" max="5" width="13.7109375" customWidth="1"/>
    <col min="6" max="6" width="10.7109375" customWidth="1"/>
  </cols>
  <sheetData>
    <row r="1" spans="1:11" ht="26.25" x14ac:dyDescent="0.4">
      <c r="A1" s="20" t="s">
        <v>8</v>
      </c>
      <c r="B1" s="20"/>
      <c r="C1" s="20"/>
      <c r="D1" s="20"/>
      <c r="E1" s="20"/>
      <c r="F1" s="11"/>
    </row>
    <row r="2" spans="1:11" ht="23.25" x14ac:dyDescent="0.35">
      <c r="A2" s="19" t="s">
        <v>20</v>
      </c>
      <c r="B2" s="19"/>
      <c r="C2" s="19"/>
      <c r="D2" s="19"/>
      <c r="E2" s="19"/>
      <c r="F2" s="2"/>
    </row>
    <row r="3" spans="1:11" x14ac:dyDescent="0.2">
      <c r="A3" t="s">
        <v>17</v>
      </c>
    </row>
    <row r="4" spans="1:11" ht="25.5" x14ac:dyDescent="0.2">
      <c r="B4" s="6" t="s">
        <v>21</v>
      </c>
      <c r="C4" s="6" t="s">
        <v>22</v>
      </c>
      <c r="D4" s="6" t="s">
        <v>23</v>
      </c>
      <c r="E4" s="13" t="s">
        <v>34</v>
      </c>
    </row>
    <row r="5" spans="1:11" ht="15.75" x14ac:dyDescent="0.25">
      <c r="A5" s="4" t="s">
        <v>1</v>
      </c>
    </row>
    <row r="6" spans="1:11" x14ac:dyDescent="0.2">
      <c r="A6" t="s">
        <v>16</v>
      </c>
      <c r="B6" s="15">
        <v>45778</v>
      </c>
      <c r="C6" s="15">
        <v>114960</v>
      </c>
      <c r="D6" s="15">
        <v>138611</v>
      </c>
      <c r="E6" s="15">
        <f>SUM(B6:D6)</f>
        <v>299349</v>
      </c>
      <c r="G6" s="5"/>
      <c r="H6" s="5"/>
      <c r="I6" s="5"/>
      <c r="J6" s="5"/>
      <c r="K6" s="5"/>
    </row>
    <row r="7" spans="1:11" x14ac:dyDescent="0.2">
      <c r="A7" t="s">
        <v>13</v>
      </c>
      <c r="B7" s="15">
        <v>34714</v>
      </c>
      <c r="C7" s="15">
        <v>14040</v>
      </c>
      <c r="D7" s="15">
        <v>8768</v>
      </c>
      <c r="E7" s="15">
        <f>SUM(B7:D7)</f>
        <v>57522</v>
      </c>
      <c r="G7" s="5"/>
      <c r="H7" s="5"/>
      <c r="I7" s="5"/>
      <c r="J7" s="5"/>
      <c r="K7" s="5"/>
    </row>
    <row r="8" spans="1:11" x14ac:dyDescent="0.2">
      <c r="A8" t="s">
        <v>14</v>
      </c>
      <c r="B8" s="15">
        <v>16878</v>
      </c>
      <c r="C8" s="15">
        <v>14398</v>
      </c>
      <c r="D8" s="15">
        <v>32506</v>
      </c>
      <c r="E8" s="15">
        <f>SUM(B8:D8)</f>
        <v>63782</v>
      </c>
      <c r="G8" s="5"/>
      <c r="H8" s="5"/>
      <c r="I8" s="5"/>
      <c r="J8" s="5"/>
      <c r="K8" s="5"/>
    </row>
    <row r="9" spans="1:11" x14ac:dyDescent="0.2">
      <c r="A9" t="s">
        <v>15</v>
      </c>
      <c r="B9" s="15">
        <v>11202</v>
      </c>
      <c r="C9" s="15">
        <v>11044</v>
      </c>
      <c r="D9" s="15">
        <v>10937</v>
      </c>
      <c r="E9" s="15">
        <f>SUM(B9:D9)</f>
        <v>33183</v>
      </c>
      <c r="G9" s="5"/>
      <c r="H9" s="5"/>
      <c r="I9" s="5"/>
      <c r="J9" s="5"/>
      <c r="K9" s="5"/>
    </row>
    <row r="10" spans="1:11" x14ac:dyDescent="0.2">
      <c r="B10" s="15"/>
      <c r="C10" s="15"/>
      <c r="D10" s="15"/>
      <c r="E10" s="15"/>
      <c r="G10" s="5"/>
      <c r="H10" s="5"/>
      <c r="I10" s="5"/>
      <c r="J10" s="5"/>
      <c r="K10" s="5"/>
    </row>
    <row r="11" spans="1:11" ht="15.75" x14ac:dyDescent="0.25">
      <c r="A11" s="4" t="s">
        <v>9</v>
      </c>
      <c r="B11" s="15"/>
      <c r="C11" s="15"/>
      <c r="D11" s="15"/>
      <c r="E11" s="15"/>
      <c r="G11" s="5"/>
      <c r="H11" s="5"/>
      <c r="I11" s="5"/>
      <c r="J11" s="5"/>
      <c r="K11" s="5"/>
    </row>
    <row r="12" spans="1:11" x14ac:dyDescent="0.2">
      <c r="A12" t="s">
        <v>16</v>
      </c>
      <c r="B12" s="15">
        <v>44996</v>
      </c>
      <c r="C12" s="15">
        <v>74930</v>
      </c>
      <c r="D12" s="15">
        <v>22699</v>
      </c>
      <c r="E12" s="15">
        <f>SUM(B12:D12)</f>
        <v>142625</v>
      </c>
      <c r="G12" s="5"/>
      <c r="H12" s="5"/>
      <c r="I12" s="5"/>
      <c r="J12" s="5"/>
      <c r="K12" s="5"/>
    </row>
    <row r="13" spans="1:11" x14ac:dyDescent="0.2">
      <c r="A13" t="s">
        <v>13</v>
      </c>
      <c r="B13" s="15">
        <v>25247</v>
      </c>
      <c r="C13" s="15">
        <v>66082</v>
      </c>
      <c r="D13" s="15">
        <v>90106</v>
      </c>
      <c r="E13" s="15">
        <f>SUM(B13:D13)</f>
        <v>181435</v>
      </c>
      <c r="G13" s="5"/>
      <c r="H13" s="5"/>
      <c r="I13" s="5"/>
      <c r="J13" s="5"/>
      <c r="K13" s="5"/>
    </row>
    <row r="14" spans="1:11" x14ac:dyDescent="0.2">
      <c r="A14" t="s">
        <v>14</v>
      </c>
      <c r="B14" s="15">
        <v>60317</v>
      </c>
      <c r="C14" s="15">
        <v>50234</v>
      </c>
      <c r="D14" s="15">
        <v>10911</v>
      </c>
      <c r="E14" s="15">
        <f>SUM(B14:D14)</f>
        <v>121462</v>
      </c>
      <c r="G14" s="5"/>
      <c r="H14" s="5"/>
      <c r="I14" s="5"/>
      <c r="J14" s="5"/>
      <c r="K14" s="5"/>
    </row>
    <row r="15" spans="1:11" x14ac:dyDescent="0.2">
      <c r="A15" t="s">
        <v>15</v>
      </c>
      <c r="B15" s="15">
        <v>19204</v>
      </c>
      <c r="C15" s="15">
        <v>7900</v>
      </c>
      <c r="D15" s="15">
        <v>22877</v>
      </c>
      <c r="E15" s="15">
        <f>SUM(B15:D15)</f>
        <v>49981</v>
      </c>
      <c r="G15" s="9"/>
      <c r="H15" s="9"/>
      <c r="I15" s="9"/>
      <c r="J15" s="5"/>
      <c r="K15" s="5"/>
    </row>
    <row r="16" spans="1:11" x14ac:dyDescent="0.2">
      <c r="B16" s="15"/>
      <c r="C16" s="15"/>
      <c r="D16" s="15"/>
      <c r="E16" s="15"/>
      <c r="G16" s="9"/>
      <c r="H16" s="9"/>
      <c r="I16" s="9"/>
      <c r="J16" s="5"/>
      <c r="K16" s="5"/>
    </row>
    <row r="17" spans="1:11" ht="15.75" x14ac:dyDescent="0.25">
      <c r="A17" s="4" t="s">
        <v>10</v>
      </c>
      <c r="B17" s="15"/>
      <c r="C17" s="15"/>
      <c r="D17" s="15"/>
      <c r="E17" s="15"/>
      <c r="G17" s="9"/>
      <c r="H17" s="9"/>
      <c r="I17" s="9"/>
      <c r="J17" s="5"/>
      <c r="K17" s="5"/>
    </row>
    <row r="18" spans="1:11" x14ac:dyDescent="0.2">
      <c r="A18" t="s">
        <v>16</v>
      </c>
      <c r="B18" s="15">
        <v>15965</v>
      </c>
      <c r="C18" s="15">
        <v>10362</v>
      </c>
      <c r="D18" s="15">
        <v>21379</v>
      </c>
      <c r="E18" s="15">
        <f>SUM(B18:D18)</f>
        <v>47706</v>
      </c>
      <c r="G18" s="9"/>
      <c r="H18" s="9"/>
      <c r="I18" s="9"/>
      <c r="J18" s="5"/>
      <c r="K18" s="5"/>
    </row>
    <row r="19" spans="1:11" x14ac:dyDescent="0.2">
      <c r="A19" t="s">
        <v>13</v>
      </c>
      <c r="B19" s="15">
        <v>33556</v>
      </c>
      <c r="C19" s="15">
        <v>8984</v>
      </c>
      <c r="D19" s="15">
        <v>30577</v>
      </c>
      <c r="E19" s="15">
        <f>SUM(B19:D19)</f>
        <v>73117</v>
      </c>
      <c r="G19" s="9"/>
      <c r="H19" s="9"/>
      <c r="I19" s="9"/>
      <c r="J19" s="5"/>
      <c r="K19" s="5"/>
    </row>
    <row r="20" spans="1:11" x14ac:dyDescent="0.2">
      <c r="A20" t="s">
        <v>14</v>
      </c>
      <c r="B20" s="15">
        <v>34570</v>
      </c>
      <c r="C20" s="15">
        <v>12869</v>
      </c>
      <c r="D20" s="15">
        <v>23644</v>
      </c>
      <c r="E20" s="15">
        <f>SUM(B20:D20)</f>
        <v>71083</v>
      </c>
      <c r="G20" s="9"/>
      <c r="H20" s="9"/>
      <c r="I20" s="9"/>
      <c r="J20" s="5"/>
      <c r="K20" s="5"/>
    </row>
    <row r="21" spans="1:11" x14ac:dyDescent="0.2">
      <c r="A21" t="s">
        <v>15</v>
      </c>
      <c r="B21" s="15">
        <v>18137</v>
      </c>
      <c r="C21" s="15">
        <v>4669</v>
      </c>
      <c r="D21" s="15">
        <v>13182</v>
      </c>
      <c r="E21" s="15">
        <f>SUM(B21:D21)</f>
        <v>35988</v>
      </c>
      <c r="G21" s="9"/>
      <c r="H21" s="9"/>
      <c r="I21" s="9"/>
      <c r="J21" s="5"/>
      <c r="K21" s="5"/>
    </row>
    <row r="22" spans="1:11" x14ac:dyDescent="0.2">
      <c r="B22" s="15"/>
      <c r="C22" s="15"/>
      <c r="D22" s="15"/>
      <c r="E22" s="15"/>
      <c r="G22" s="9"/>
      <c r="H22" s="9"/>
      <c r="I22" s="9"/>
      <c r="J22" s="5"/>
      <c r="K22" s="5"/>
    </row>
    <row r="23" spans="1:11" ht="15.75" x14ac:dyDescent="0.25">
      <c r="A23" s="4" t="s">
        <v>11</v>
      </c>
      <c r="B23" s="15"/>
      <c r="C23" s="15"/>
      <c r="D23" s="15"/>
      <c r="E23" s="15"/>
      <c r="G23" s="9"/>
      <c r="H23" s="9"/>
      <c r="I23" s="9"/>
      <c r="J23" s="5"/>
      <c r="K23" s="5"/>
    </row>
    <row r="24" spans="1:11" x14ac:dyDescent="0.2">
      <c r="A24" t="s">
        <v>16</v>
      </c>
      <c r="B24" s="15">
        <v>26088</v>
      </c>
      <c r="C24" s="15">
        <v>6629</v>
      </c>
      <c r="D24" s="15">
        <v>14782</v>
      </c>
      <c r="E24" s="15">
        <f>SUM(B24:D24)</f>
        <v>47499</v>
      </c>
      <c r="G24" s="9"/>
      <c r="H24" s="9"/>
      <c r="I24" s="9"/>
      <c r="J24" s="5"/>
      <c r="K24" s="5"/>
    </row>
    <row r="25" spans="1:11" x14ac:dyDescent="0.2">
      <c r="A25" t="s">
        <v>13</v>
      </c>
      <c r="B25" s="15">
        <v>3156</v>
      </c>
      <c r="C25" s="15">
        <v>1235</v>
      </c>
      <c r="D25" s="15">
        <v>2392</v>
      </c>
      <c r="E25" s="15">
        <f>SUM(B25:D25)</f>
        <v>6783</v>
      </c>
      <c r="G25" s="9"/>
      <c r="H25" s="9"/>
      <c r="I25" s="9"/>
      <c r="J25" s="5"/>
      <c r="K25" s="5"/>
    </row>
    <row r="26" spans="1:11" x14ac:dyDescent="0.2">
      <c r="A26" t="s">
        <v>14</v>
      </c>
      <c r="B26" s="15">
        <v>4393</v>
      </c>
      <c r="C26" s="15">
        <v>2057</v>
      </c>
      <c r="D26" s="15">
        <v>3248</v>
      </c>
      <c r="E26" s="15">
        <f>SUM(B26:D26)</f>
        <v>9698</v>
      </c>
      <c r="G26" s="9"/>
      <c r="H26" s="9"/>
      <c r="I26" s="9"/>
      <c r="J26" s="5"/>
      <c r="K26" s="5"/>
    </row>
    <row r="27" spans="1:11" x14ac:dyDescent="0.2">
      <c r="A27" t="s">
        <v>15</v>
      </c>
      <c r="B27" s="15">
        <v>12260</v>
      </c>
      <c r="C27" s="15">
        <v>5760</v>
      </c>
      <c r="D27" s="15">
        <v>9144</v>
      </c>
      <c r="E27" s="15">
        <f>SUM(B27:D27)</f>
        <v>27164</v>
      </c>
      <c r="G27" s="9"/>
      <c r="H27" s="9"/>
      <c r="I27" s="9"/>
      <c r="J27" s="5"/>
      <c r="K27" s="5"/>
    </row>
    <row r="28" spans="1:11" x14ac:dyDescent="0.2">
      <c r="B28" s="15"/>
      <c r="C28" s="15"/>
      <c r="D28" s="15"/>
      <c r="E28" s="15"/>
      <c r="G28" s="9"/>
      <c r="H28" s="9"/>
      <c r="I28" s="9"/>
      <c r="J28" s="5"/>
      <c r="K28" s="5"/>
    </row>
    <row r="29" spans="1:11" ht="15.75" x14ac:dyDescent="0.25">
      <c r="A29" s="4" t="s">
        <v>12</v>
      </c>
      <c r="B29" s="15"/>
      <c r="C29" s="15"/>
      <c r="D29" s="15"/>
      <c r="E29" s="15"/>
      <c r="G29" s="9"/>
      <c r="H29" s="9"/>
      <c r="I29" s="9"/>
      <c r="J29" s="5"/>
      <c r="K29" s="5"/>
    </row>
    <row r="30" spans="1:11" x14ac:dyDescent="0.2">
      <c r="A30" t="s">
        <v>16</v>
      </c>
      <c r="B30" s="15">
        <v>13434</v>
      </c>
      <c r="C30" s="15">
        <v>9678</v>
      </c>
      <c r="D30" s="15">
        <v>12913</v>
      </c>
      <c r="E30" s="15">
        <f>SUM(B30:D30)</f>
        <v>36025</v>
      </c>
      <c r="G30" s="9"/>
      <c r="H30" s="9"/>
      <c r="I30" s="9"/>
    </row>
    <row r="31" spans="1:11" x14ac:dyDescent="0.2">
      <c r="A31" t="s">
        <v>13</v>
      </c>
      <c r="B31" s="15">
        <v>34166</v>
      </c>
      <c r="C31" s="15">
        <v>28559</v>
      </c>
      <c r="D31" s="15">
        <v>28562</v>
      </c>
      <c r="E31" s="15">
        <f>SUM(B31:D31)</f>
        <v>91287</v>
      </c>
      <c r="G31" s="9"/>
      <c r="H31" s="9"/>
      <c r="I31" s="9"/>
    </row>
    <row r="32" spans="1:11" x14ac:dyDescent="0.2">
      <c r="A32" t="s">
        <v>14</v>
      </c>
      <c r="B32" s="15">
        <v>17382</v>
      </c>
      <c r="C32" s="15">
        <v>22829</v>
      </c>
      <c r="D32" s="15">
        <v>15544</v>
      </c>
      <c r="E32" s="15">
        <f>SUM(B32:D32)</f>
        <v>55755</v>
      </c>
      <c r="G32" s="9"/>
      <c r="H32" s="9"/>
      <c r="I32" s="9"/>
    </row>
    <row r="33" spans="1:9" x14ac:dyDescent="0.2">
      <c r="A33" t="s">
        <v>15</v>
      </c>
      <c r="B33" s="15">
        <v>12516</v>
      </c>
      <c r="C33" s="15">
        <v>3146</v>
      </c>
      <c r="D33" s="15">
        <v>5639</v>
      </c>
      <c r="E33" s="15">
        <f>SUM(B33:D33)</f>
        <v>21301</v>
      </c>
      <c r="G33" s="9"/>
      <c r="H33" s="9"/>
      <c r="I33" s="9"/>
    </row>
    <row r="34" spans="1:9" x14ac:dyDescent="0.2">
      <c r="B34" s="15"/>
      <c r="C34" s="15"/>
      <c r="D34" s="15"/>
      <c r="E34" s="15"/>
      <c r="G34" s="9"/>
      <c r="H34" s="9"/>
      <c r="I34" s="9"/>
    </row>
    <row r="35" spans="1:9" ht="15.75" x14ac:dyDescent="0.25">
      <c r="A35" s="4" t="s">
        <v>33</v>
      </c>
      <c r="B35" s="15">
        <f>SUM(B6:B33)</f>
        <v>483959</v>
      </c>
      <c r="C35" s="15">
        <f t="shared" ref="C35:D35" si="0">SUM(C6:C33)</f>
        <v>470365</v>
      </c>
      <c r="D35" s="15">
        <f t="shared" si="0"/>
        <v>518421</v>
      </c>
      <c r="E35" s="15"/>
      <c r="G35" s="5"/>
    </row>
    <row r="36" spans="1:9" x14ac:dyDescent="0.2">
      <c r="B36" s="15"/>
      <c r="C36" s="15"/>
      <c r="D36" s="15"/>
      <c r="E36" s="15"/>
      <c r="G36" s="9"/>
      <c r="H36" s="9"/>
      <c r="I36" s="9"/>
    </row>
    <row r="37" spans="1:9" ht="15.75" x14ac:dyDescent="0.25">
      <c r="B37" s="15"/>
      <c r="C37" s="15"/>
      <c r="D37" s="15"/>
      <c r="E37" s="16" t="s">
        <v>37</v>
      </c>
      <c r="G37" s="9"/>
      <c r="H37" s="9"/>
      <c r="I37" s="9"/>
    </row>
    <row r="38" spans="1:9" x14ac:dyDescent="0.2">
      <c r="B38" s="15"/>
      <c r="C38" s="15"/>
      <c r="D38" s="15"/>
      <c r="E38" s="15"/>
      <c r="G38" s="9"/>
      <c r="H38" s="9"/>
      <c r="I38" s="9"/>
    </row>
    <row r="39" spans="1:9" x14ac:dyDescent="0.2">
      <c r="B39" s="15"/>
      <c r="C39" s="15"/>
      <c r="D39" s="15"/>
      <c r="E39" s="15">
        <f>SUM(E6:E33)</f>
        <v>1472745</v>
      </c>
      <c r="G39" s="9"/>
      <c r="H39" s="9"/>
      <c r="I39" s="9"/>
    </row>
    <row r="40" spans="1:9" x14ac:dyDescent="0.2">
      <c r="G40" s="9"/>
      <c r="H40" s="9"/>
      <c r="I40" s="9"/>
    </row>
    <row r="41" spans="1:9" x14ac:dyDescent="0.2">
      <c r="G41" s="9"/>
      <c r="H41" s="9"/>
      <c r="I41" s="9"/>
    </row>
  </sheetData>
  <mergeCells count="2">
    <mergeCell ref="A2:E2"/>
    <mergeCell ref="A1:E1"/>
  </mergeCells>
  <phoneticPr fontId="3" type="noConversion"/>
  <printOptions horizontalCentered="1" verticalCentered="1"/>
  <pageMargins left="0.75" right="0.75" top="1" bottom="1" header="0.5" footer="0.5"/>
  <pageSetup scale="85" orientation="landscape" r:id="rId1"/>
  <headerFooter alignWithMargins="0">
    <oddHeader xml:space="preserve">&amp;CAdvSpreadR13
 Quarter 3
</oddHeader>
    <oddFooter>&amp;CContestant Number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view="pageLayout" topLeftCell="A4" zoomScaleNormal="100" workbookViewId="0">
      <selection activeCell="I28" sqref="I28"/>
    </sheetView>
  </sheetViews>
  <sheetFormatPr defaultRowHeight="12.75" x14ac:dyDescent="0.2"/>
  <cols>
    <col min="1" max="1" width="22.7109375" bestFit="1" customWidth="1"/>
    <col min="2" max="2" width="13.7109375" customWidth="1"/>
    <col min="3" max="5" width="11.7109375" customWidth="1"/>
  </cols>
  <sheetData>
    <row r="1" spans="1:6" ht="25.5" customHeight="1" x14ac:dyDescent="0.4">
      <c r="A1" s="20" t="s">
        <v>8</v>
      </c>
      <c r="B1" s="20"/>
      <c r="C1" s="20"/>
      <c r="D1" s="20"/>
      <c r="E1" s="20"/>
      <c r="F1" s="11"/>
    </row>
    <row r="2" spans="1:6" ht="18.75" x14ac:dyDescent="0.3">
      <c r="A2" s="19" t="s">
        <v>24</v>
      </c>
      <c r="B2" s="19"/>
      <c r="C2" s="19"/>
      <c r="D2" s="19"/>
      <c r="E2" s="19"/>
    </row>
    <row r="3" spans="1:6" ht="15.75" x14ac:dyDescent="0.25">
      <c r="A3" t="s">
        <v>17</v>
      </c>
      <c r="E3" s="7"/>
    </row>
    <row r="4" spans="1:6" ht="25.5" x14ac:dyDescent="0.2">
      <c r="B4" s="3" t="s">
        <v>25</v>
      </c>
      <c r="C4" s="3" t="s">
        <v>26</v>
      </c>
      <c r="D4" s="3" t="s">
        <v>27</v>
      </c>
      <c r="E4" s="14" t="s">
        <v>34</v>
      </c>
    </row>
    <row r="5" spans="1:6" s="1" customFormat="1" ht="15.75" x14ac:dyDescent="0.25">
      <c r="A5" s="4" t="s">
        <v>1</v>
      </c>
    </row>
    <row r="6" spans="1:6" x14ac:dyDescent="0.2">
      <c r="A6" t="s">
        <v>16</v>
      </c>
      <c r="B6" s="15">
        <v>293487</v>
      </c>
      <c r="C6" s="15">
        <v>167423</v>
      </c>
      <c r="D6" s="15">
        <v>276681</v>
      </c>
      <c r="E6" s="15">
        <f>SUM(B6:D6)</f>
        <v>737591</v>
      </c>
    </row>
    <row r="7" spans="1:6" x14ac:dyDescent="0.2">
      <c r="A7" t="s">
        <v>13</v>
      </c>
      <c r="B7" s="15">
        <v>23573</v>
      </c>
      <c r="C7" s="15">
        <v>10590</v>
      </c>
      <c r="D7" s="15">
        <v>23159</v>
      </c>
      <c r="E7" s="15">
        <f>SUM(B7:D7)</f>
        <v>57322</v>
      </c>
    </row>
    <row r="8" spans="1:6" x14ac:dyDescent="0.2">
      <c r="A8" t="s">
        <v>14</v>
      </c>
      <c r="B8" s="15">
        <v>138856</v>
      </c>
      <c r="C8" s="15">
        <v>373283</v>
      </c>
      <c r="D8" s="15">
        <v>90506</v>
      </c>
      <c r="E8" s="15">
        <f>SUM(B8:D8)</f>
        <v>602645</v>
      </c>
    </row>
    <row r="9" spans="1:6" x14ac:dyDescent="0.2">
      <c r="A9" t="s">
        <v>15</v>
      </c>
      <c r="B9" s="15">
        <v>16958</v>
      </c>
      <c r="C9" s="15">
        <v>192707</v>
      </c>
      <c r="D9" s="15">
        <v>79818</v>
      </c>
      <c r="E9" s="15">
        <f>SUM(B9:D9)</f>
        <v>289483</v>
      </c>
    </row>
    <row r="10" spans="1:6" x14ac:dyDescent="0.2">
      <c r="B10" s="15"/>
      <c r="C10" s="15"/>
      <c r="D10" s="15"/>
      <c r="E10" s="15"/>
    </row>
    <row r="11" spans="1:6" ht="15.75" x14ac:dyDescent="0.25">
      <c r="A11" s="4" t="s">
        <v>9</v>
      </c>
      <c r="B11" s="15"/>
      <c r="C11" s="15"/>
      <c r="D11" s="15"/>
      <c r="E11" s="15"/>
    </row>
    <row r="12" spans="1:6" x14ac:dyDescent="0.2">
      <c r="A12" t="s">
        <v>16</v>
      </c>
      <c r="B12" s="15">
        <v>316727</v>
      </c>
      <c r="C12" s="15">
        <v>274088</v>
      </c>
      <c r="D12" s="15">
        <v>302588</v>
      </c>
      <c r="E12" s="15">
        <f>SUM(B12:D12)</f>
        <v>893403</v>
      </c>
    </row>
    <row r="13" spans="1:6" x14ac:dyDescent="0.2">
      <c r="A13" t="s">
        <v>13</v>
      </c>
      <c r="B13" s="15">
        <v>170129</v>
      </c>
      <c r="C13" s="15">
        <v>108835</v>
      </c>
      <c r="D13" s="15">
        <v>164485</v>
      </c>
      <c r="E13" s="15">
        <f>SUM(B13:D13)</f>
        <v>443449</v>
      </c>
    </row>
    <row r="14" spans="1:6" x14ac:dyDescent="0.2">
      <c r="A14" t="s">
        <v>14</v>
      </c>
      <c r="B14" s="15">
        <v>9031</v>
      </c>
      <c r="C14" s="15">
        <v>13179</v>
      </c>
      <c r="D14" s="15">
        <v>8846</v>
      </c>
      <c r="E14" s="15">
        <f>SUM(B14:D14)</f>
        <v>31056</v>
      </c>
    </row>
    <row r="15" spans="1:6" x14ac:dyDescent="0.2">
      <c r="A15" t="s">
        <v>15</v>
      </c>
      <c r="B15" s="15">
        <v>20829</v>
      </c>
      <c r="C15" s="15">
        <v>27632</v>
      </c>
      <c r="D15" s="15">
        <v>20123</v>
      </c>
      <c r="E15" s="15">
        <f>SUM(B15:D15)</f>
        <v>68584</v>
      </c>
    </row>
    <row r="16" spans="1:6" x14ac:dyDescent="0.2">
      <c r="B16" s="15"/>
      <c r="C16" s="15"/>
      <c r="D16" s="15"/>
      <c r="E16" s="15"/>
    </row>
    <row r="17" spans="1:5" ht="15.75" x14ac:dyDescent="0.25">
      <c r="A17" s="4" t="s">
        <v>10</v>
      </c>
      <c r="B17" s="15"/>
      <c r="C17" s="15"/>
      <c r="D17" s="15"/>
      <c r="E17" s="15"/>
    </row>
    <row r="18" spans="1:5" x14ac:dyDescent="0.2">
      <c r="A18" t="s">
        <v>16</v>
      </c>
      <c r="B18" s="15">
        <v>23651</v>
      </c>
      <c r="C18" s="15">
        <v>6068</v>
      </c>
      <c r="D18" s="15">
        <v>9542</v>
      </c>
      <c r="E18" s="15">
        <f>SUM(B18:D18)</f>
        <v>39261</v>
      </c>
    </row>
    <row r="19" spans="1:5" x14ac:dyDescent="0.2">
      <c r="A19" t="s">
        <v>13</v>
      </c>
      <c r="B19" s="15">
        <v>26230</v>
      </c>
      <c r="C19" s="15">
        <v>39264</v>
      </c>
      <c r="D19" s="15">
        <v>25812</v>
      </c>
      <c r="E19" s="15">
        <f>SUM(B19:D19)</f>
        <v>91306</v>
      </c>
    </row>
    <row r="20" spans="1:5" x14ac:dyDescent="0.2">
      <c r="A20" t="s">
        <v>14</v>
      </c>
      <c r="B20" s="15">
        <v>19654</v>
      </c>
      <c r="C20" s="15">
        <v>25823</v>
      </c>
      <c r="D20" s="15">
        <v>19208</v>
      </c>
      <c r="E20" s="15">
        <f>SUM(B20:D20)</f>
        <v>64685</v>
      </c>
    </row>
    <row r="21" spans="1:5" x14ac:dyDescent="0.2">
      <c r="A21" t="s">
        <v>15</v>
      </c>
      <c r="B21" s="15">
        <v>30678</v>
      </c>
      <c r="C21" s="15">
        <v>36933</v>
      </c>
      <c r="D21" s="15">
        <v>29439</v>
      </c>
      <c r="E21" s="15">
        <f>SUM(B21:D21)</f>
        <v>97050</v>
      </c>
    </row>
    <row r="22" spans="1:5" x14ac:dyDescent="0.2">
      <c r="B22" s="15"/>
      <c r="C22" s="15"/>
      <c r="D22" s="15"/>
      <c r="E22" s="15"/>
    </row>
    <row r="23" spans="1:5" ht="15.75" x14ac:dyDescent="0.25">
      <c r="A23" s="4" t="s">
        <v>11</v>
      </c>
      <c r="B23" s="15"/>
      <c r="C23" s="15"/>
      <c r="D23" s="15"/>
      <c r="E23" s="15"/>
    </row>
    <row r="24" spans="1:5" x14ac:dyDescent="0.2">
      <c r="A24" t="s">
        <v>16</v>
      </c>
      <c r="B24" s="15">
        <v>15079</v>
      </c>
      <c r="C24" s="15">
        <v>15922</v>
      </c>
      <c r="D24" s="15">
        <v>14489</v>
      </c>
      <c r="E24" s="15">
        <f>SUM(B24:D24)</f>
        <v>45490</v>
      </c>
    </row>
    <row r="25" spans="1:5" x14ac:dyDescent="0.2">
      <c r="A25" t="s">
        <v>13</v>
      </c>
      <c r="B25" s="15">
        <v>18656</v>
      </c>
      <c r="C25" s="15">
        <v>17855</v>
      </c>
      <c r="D25" s="15">
        <v>19124</v>
      </c>
      <c r="E25" s="15">
        <f>SUM(B25:D25)</f>
        <v>55635</v>
      </c>
    </row>
    <row r="26" spans="1:5" x14ac:dyDescent="0.2">
      <c r="A26" t="s">
        <v>14</v>
      </c>
      <c r="B26" s="15">
        <v>2815</v>
      </c>
      <c r="C26" s="15">
        <v>2890</v>
      </c>
      <c r="D26" s="15">
        <v>2737</v>
      </c>
      <c r="E26" s="15">
        <f>SUM(B26:D26)</f>
        <v>8442</v>
      </c>
    </row>
    <row r="27" spans="1:5" x14ac:dyDescent="0.2">
      <c r="A27" t="s">
        <v>15</v>
      </c>
      <c r="B27" s="15">
        <v>3998</v>
      </c>
      <c r="C27" s="15">
        <v>3923</v>
      </c>
      <c r="D27" s="15">
        <v>3905</v>
      </c>
      <c r="E27" s="15">
        <f>SUM(B27:D27)</f>
        <v>11826</v>
      </c>
    </row>
    <row r="28" spans="1:5" x14ac:dyDescent="0.2">
      <c r="B28" s="15"/>
      <c r="C28" s="15"/>
      <c r="D28" s="15"/>
      <c r="E28" s="15"/>
    </row>
    <row r="29" spans="1:5" ht="15.75" x14ac:dyDescent="0.25">
      <c r="A29" s="4" t="s">
        <v>12</v>
      </c>
      <c r="B29" s="15"/>
      <c r="C29" s="15"/>
      <c r="D29" s="15"/>
      <c r="E29" s="15"/>
    </row>
    <row r="30" spans="1:5" x14ac:dyDescent="0.2">
      <c r="A30" t="s">
        <v>16</v>
      </c>
      <c r="B30" s="15">
        <v>14692</v>
      </c>
      <c r="C30" s="15">
        <v>15597</v>
      </c>
      <c r="D30" s="15">
        <v>14505</v>
      </c>
      <c r="E30" s="15">
        <f>SUM(B30:D30)</f>
        <v>44794</v>
      </c>
    </row>
    <row r="31" spans="1:5" x14ac:dyDescent="0.2">
      <c r="A31" t="s">
        <v>13</v>
      </c>
      <c r="B31" s="15">
        <v>17382</v>
      </c>
      <c r="C31" s="15">
        <v>22829</v>
      </c>
      <c r="D31" s="15">
        <v>15544</v>
      </c>
      <c r="E31" s="15">
        <f>SUM(B31:D31)</f>
        <v>55755</v>
      </c>
    </row>
    <row r="32" spans="1:5" x14ac:dyDescent="0.2">
      <c r="A32" t="s">
        <v>14</v>
      </c>
      <c r="B32" s="15">
        <v>12516</v>
      </c>
      <c r="C32" s="15">
        <v>3146</v>
      </c>
      <c r="D32" s="15">
        <v>5639</v>
      </c>
      <c r="E32" s="15">
        <f>SUM(B32:D32)</f>
        <v>21301</v>
      </c>
    </row>
    <row r="33" spans="1:5" x14ac:dyDescent="0.2">
      <c r="A33" t="s">
        <v>15</v>
      </c>
      <c r="B33" s="15">
        <v>10852</v>
      </c>
      <c r="C33" s="15">
        <v>4379</v>
      </c>
      <c r="D33" s="15">
        <v>8007</v>
      </c>
      <c r="E33" s="15">
        <f>SUM(B33:D33)</f>
        <v>23238</v>
      </c>
    </row>
    <row r="34" spans="1:5" x14ac:dyDescent="0.2">
      <c r="B34" s="15"/>
      <c r="C34" s="15"/>
      <c r="D34" s="15"/>
      <c r="E34" s="15"/>
    </row>
    <row r="35" spans="1:5" ht="15.75" x14ac:dyDescent="0.25">
      <c r="A35" s="4" t="s">
        <v>33</v>
      </c>
      <c r="B35" s="15">
        <f>SUM(B6:B34)</f>
        <v>1185793</v>
      </c>
      <c r="C35" s="15">
        <f>SUM(C6:C34)</f>
        <v>1362366</v>
      </c>
      <c r="D35" s="15">
        <f>SUM(D6:D34)</f>
        <v>1134157</v>
      </c>
      <c r="E35" s="15"/>
    </row>
    <row r="36" spans="1:5" x14ac:dyDescent="0.2">
      <c r="B36" s="15"/>
      <c r="C36" s="15"/>
      <c r="D36" s="15"/>
      <c r="E36" s="15"/>
    </row>
    <row r="37" spans="1:5" ht="15.75" x14ac:dyDescent="0.25">
      <c r="B37" s="15"/>
      <c r="C37" s="15"/>
      <c r="D37" s="15"/>
      <c r="E37" s="16" t="s">
        <v>38</v>
      </c>
    </row>
    <row r="38" spans="1:5" x14ac:dyDescent="0.2">
      <c r="B38" s="15"/>
      <c r="C38" s="15"/>
      <c r="D38" s="15"/>
      <c r="E38" s="15"/>
    </row>
    <row r="39" spans="1:5" x14ac:dyDescent="0.2">
      <c r="B39" s="15"/>
      <c r="C39" s="15"/>
      <c r="D39" s="15"/>
      <c r="E39" s="15">
        <f>SUM(E6:E33)</f>
        <v>3682316</v>
      </c>
    </row>
  </sheetData>
  <mergeCells count="2">
    <mergeCell ref="A2:E2"/>
    <mergeCell ref="A1:E1"/>
  </mergeCells>
  <phoneticPr fontId="3" type="noConversion"/>
  <printOptions horizontalCentered="1" verticalCentered="1"/>
  <pageMargins left="0.75" right="0.75" top="1" bottom="1" header="0.5" footer="0.5"/>
  <pageSetup scale="85" orientation="landscape" r:id="rId1"/>
  <headerFooter differentOddEven="1" alignWithMargins="0">
    <oddHeader xml:space="preserve">&amp;CAdvSpreadR13
 Quarter 4
</oddHeader>
    <oddFooter>&amp;CContestant Number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Yearly</vt:lpstr>
      <vt:lpstr>Quarter 1</vt:lpstr>
      <vt:lpstr>Quarter 2</vt:lpstr>
      <vt:lpstr>Quarter 3</vt:lpstr>
      <vt:lpstr>Quarter 4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Jordan</dc:creator>
  <cp:lastModifiedBy>BPAEd</cp:lastModifiedBy>
  <cp:lastPrinted>2012-01-13T13:54:21Z</cp:lastPrinted>
  <dcterms:created xsi:type="dcterms:W3CDTF">2008-06-15T17:55:52Z</dcterms:created>
  <dcterms:modified xsi:type="dcterms:W3CDTF">2012-11-20T18:02:46Z</dcterms:modified>
</cp:coreProperties>
</file>